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VZOR - FORMÁT BUNĚK" sheetId="5" r:id="rId1"/>
    <sheet name="VZOR - FORMÁT BUNĚK - ŘEŠENÍ" sheetId="4" r:id="rId2"/>
    <sheet name="PŘÍKLAD" sheetId="2" r:id="rId3"/>
    <sheet name="PŘÍKLAD-ŘEŠENÍ" sheetId="6" r:id="rId4"/>
  </sheets>
  <calcPr calcId="125725"/>
</workbook>
</file>

<file path=xl/calcChain.xml><?xml version="1.0" encoding="utf-8"?>
<calcChain xmlns="http://schemas.openxmlformats.org/spreadsheetml/2006/main">
  <c r="D10" i="6"/>
  <c r="F10"/>
  <c r="D9"/>
  <c r="F9"/>
  <c r="D8"/>
  <c r="F8"/>
  <c r="D7"/>
  <c r="F7"/>
  <c r="D6"/>
  <c r="F6"/>
  <c r="D5"/>
  <c r="F5"/>
  <c r="D4"/>
  <c r="F4"/>
  <c r="D3"/>
  <c r="F3"/>
  <c r="F11"/>
  <c r="C10" i="4"/>
  <c r="D10"/>
  <c r="E10"/>
  <c r="F10"/>
  <c r="B10"/>
  <c r="G4"/>
  <c r="G5"/>
  <c r="G6"/>
  <c r="G7"/>
  <c r="G8"/>
  <c r="G9"/>
  <c r="G3"/>
</calcChain>
</file>

<file path=xl/sharedStrings.xml><?xml version="1.0" encoding="utf-8"?>
<sst xmlns="http://schemas.openxmlformats.org/spreadsheetml/2006/main" count="50" uniqueCount="25">
  <si>
    <t>Soupis nákupu domácnosti rodiny Novotných v jednom týdnu</t>
  </si>
  <si>
    <t>jídlo</t>
  </si>
  <si>
    <t>doprava</t>
  </si>
  <si>
    <t>oblečení</t>
  </si>
  <si>
    <t>zábava</t>
  </si>
  <si>
    <t>ostatní</t>
  </si>
  <si>
    <t>celkové denní výdaje</t>
  </si>
  <si>
    <t>průměr</t>
  </si>
  <si>
    <t>Datum</t>
  </si>
  <si>
    <t>Denní nákup</t>
  </si>
  <si>
    <t>Sazba DPH</t>
  </si>
  <si>
    <t>Cena s DPH</t>
  </si>
  <si>
    <t>Počet kusů</t>
  </si>
  <si>
    <t>pytel cementu (25 kg)</t>
  </si>
  <si>
    <t>paměťová karta SDHC 8 GB</t>
  </si>
  <si>
    <t>salám Vysočina</t>
  </si>
  <si>
    <t>jogurt bílý 500 ml</t>
  </si>
  <si>
    <t>pečivo - sezamový rohlík</t>
  </si>
  <si>
    <t>kniha - Pán prstenů</t>
  </si>
  <si>
    <t>cukr krystal 1 kg</t>
  </si>
  <si>
    <t>pytel brambor (25 kg)</t>
  </si>
  <si>
    <t>Celkový denní nákup</t>
  </si>
  <si>
    <t>Cena celkem</t>
  </si>
  <si>
    <t>Cena bez DPH</t>
  </si>
  <si>
    <t>Druh zboží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</si>
</sst>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6" formatCode="#,##0\ &quot;Kč&quot;"/>
    <numFmt numFmtId="167" formatCode="[$-405]d\.\ mmmm\ yyyy;@"/>
  </numFmts>
  <fonts count="9"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Helvetica"/>
      <family val="2"/>
      <charset val="238"/>
    </font>
    <font>
      <sz val="11"/>
      <name val="Helvetica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vertical="center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6" fillId="0" borderId="16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167" fontId="5" fillId="2" borderId="6" xfId="0" applyNumberFormat="1" applyFont="1" applyFill="1" applyBorder="1" applyAlignment="1">
      <alignment horizontal="center" vertical="center"/>
    </xf>
    <xf numFmtId="167" fontId="5" fillId="2" borderId="8" xfId="0" applyNumberFormat="1" applyFont="1" applyFill="1" applyBorder="1" applyAlignment="1">
      <alignment horizontal="center" vertical="center"/>
    </xf>
    <xf numFmtId="167" fontId="5" fillId="2" borderId="9" xfId="0" applyNumberFormat="1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right" vertical="center"/>
    </xf>
    <xf numFmtId="164" fontId="6" fillId="2" borderId="18" xfId="0" applyNumberFormat="1" applyFont="1" applyFill="1" applyBorder="1" applyAlignment="1">
      <alignment horizontal="right" vertical="center"/>
    </xf>
    <xf numFmtId="1" fontId="6" fillId="2" borderId="11" xfId="0" applyNumberFormat="1" applyFont="1" applyFill="1" applyBorder="1" applyAlignment="1">
      <alignment horizontal="right" vertical="center"/>
    </xf>
    <xf numFmtId="12" fontId="0" fillId="0" borderId="0" xfId="0" applyNumberFormat="1"/>
    <xf numFmtId="16" fontId="0" fillId="0" borderId="0" xfId="0" applyNumberFormat="1"/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3" fontId="0" fillId="0" borderId="0" xfId="0" applyNumberFormat="1"/>
    <xf numFmtId="0" fontId="0" fillId="0" borderId="0" xfId="0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9" fontId="7" fillId="0" borderId="13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8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80</xdr:row>
      <xdr:rowOff>19050</xdr:rowOff>
    </xdr:from>
    <xdr:to>
      <xdr:col>11</xdr:col>
      <xdr:colOff>190500</xdr:colOff>
      <xdr:row>97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67050" y="13839825"/>
          <a:ext cx="6429375" cy="2838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• Všem finančním částkám nastavte formát Kč, bez desetinných míst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• Do sloupečku „celkové denní výdaje“ proveďte výpočet celkových výdajů domácnosti – součet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• Do řádku celkem proveďte výpočet průměru celého sloupečku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• Stránku zorientujte na šířku</a:t>
          </a:r>
        </a:p>
        <a:p>
          <a:pPr algn="l" rtl="0">
            <a:defRPr sz="1000"/>
          </a:pP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Vytvořte následující grafy: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(1)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sloupcový graf,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který bude zobrazovat všechny výdaje rodiny Novotných (bez celkem) dne 3.4.2010, na ose x budou druhy nákupů (jídlo, doprava,...)</a:t>
          </a: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(2)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spojnicový graf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který bude zobrazovat výši všech nákupů (bez celkem) ve všech dnech výzkumu, na osex budou datumy</a:t>
          </a: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(3)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výsečový graf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který bude zobrazovat poměr všech výdajů na zábavu ve všech dnech výzkumu, poměr bude vyjádřen v procentech</a:t>
          </a: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(4)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spojnicový graf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který bude zobrazovat pouze celkové denní výdaje rodiny v závislosti na datumu, na ose x bude datum</a:t>
          </a: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(5)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sloupcový graf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který bude zobrazovat všechny výdaje rodiny bez celkem v závislosti na datumu, na ose x bude datum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Všechny grafy budou mít uveden název grafu a číslo, dále popisky všech os a bude zobrazena legenda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Výsledek Vaši činnosti uložte na disk pod názvem </a:t>
          </a: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graf-vydaje-rodiny-Vaše příjmení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</a:p>
      </xdr:txBody>
    </xdr:sp>
    <xdr:clientData/>
  </xdr:twoCellAnchor>
  <xdr:twoCellAnchor>
    <xdr:from>
      <xdr:col>0</xdr:col>
      <xdr:colOff>38100</xdr:colOff>
      <xdr:row>10</xdr:row>
      <xdr:rowOff>76195</xdr:rowOff>
    </xdr:from>
    <xdr:to>
      <xdr:col>6</xdr:col>
      <xdr:colOff>1476375</xdr:colOff>
      <xdr:row>67</xdr:row>
      <xdr:rowOff>66674</xdr:rowOff>
    </xdr:to>
    <xdr:sp macro="" textlink="">
      <xdr:nvSpPr>
        <xdr:cNvPr id="3" name="TextovéPole 2"/>
        <xdr:cNvSpPr txBox="1"/>
      </xdr:nvSpPr>
      <xdr:spPr>
        <a:xfrm>
          <a:off x="38100" y="2552695"/>
          <a:ext cx="6181725" cy="9229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latin typeface="+mn-lt"/>
            </a:rPr>
            <a:t>FORMÁT BUNĚK - ČÍSLO</a:t>
          </a:r>
        </a:p>
        <a:p>
          <a:r>
            <a:rPr lang="cs-CZ" sz="1100">
              <a:latin typeface="+mn-lt"/>
            </a:rPr>
            <a:t>Do</a:t>
          </a:r>
          <a:r>
            <a:rPr lang="cs-CZ" sz="1100" baseline="0">
              <a:latin typeface="+mn-lt"/>
            </a:rPr>
            <a:t> buněk píšeme určitou hodnotu  (číslo) či text a pomocí formátu buňky získá hodnota (číslo) určitou jinou podobu (vzhled). Například do ceny nákupu píšeme jen číslo např. 265 a pomocí formátu buňky - měna se objeví  podoba 265 Kč. Kč je symbol měny, koruny české. Další možnost, že pomocí formátu buňky - číslo, můžeme ovlivnit počet desetinných míst. Například vyšel výsledek výpočtu 3,5697 a zobrazí se číslo na 2 desetinná místa v podobě 3,57.</a:t>
          </a:r>
        </a:p>
        <a:p>
          <a:r>
            <a:rPr lang="cs-CZ" sz="1100" b="0" u="sng" baseline="0">
              <a:latin typeface="+mn-lt"/>
            </a:rPr>
            <a:t>Možné formáty</a:t>
          </a:r>
          <a:r>
            <a:rPr lang="cs-CZ" sz="1100" u="sng" baseline="0">
              <a:latin typeface="+mn-lt"/>
            </a:rPr>
            <a:t>, kde nejprve nastavíme daný formát, a poté píšeme hodnotu (číslo):</a:t>
          </a:r>
        </a:p>
        <a:p>
          <a:r>
            <a:rPr lang="cs-CZ" sz="1100" u="none" baseline="0">
              <a:latin typeface="+mn-lt"/>
            </a:rPr>
            <a:t>-- měna - napíšeme 34 a zobrazí se 34 </a:t>
          </a:r>
          <a:r>
            <a:rPr lang="cs-CZ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€</a:t>
          </a:r>
          <a:endParaRPr lang="cs-CZ" sz="1100" u="none" baseline="0">
            <a:latin typeface="+mn-lt"/>
          </a:endParaRPr>
        </a:p>
        <a:p>
          <a:r>
            <a:rPr lang="cs-CZ" sz="1100" u="none" baseline="0">
              <a:latin typeface="+mn-lt"/>
            </a:rPr>
            <a:t>-- datum - napíšeme 2. 4. 2012 a zobrazí se 2. dubna 2012 nebo 2. IV. 2012</a:t>
          </a:r>
        </a:p>
        <a:p>
          <a:r>
            <a:rPr lang="cs-CZ" sz="1100" u="none" baseline="0">
              <a:latin typeface="+mn-lt"/>
            </a:rPr>
            <a:t>-- procenta - napíšeme 25 a zobrazí se 25 %, jiný postup je, pokud napíšeme nejprve 25 a poté nastavíme formát buňky - procenta, pak by výsledek vypadal  2500 %</a:t>
          </a:r>
        </a:p>
        <a:p>
          <a:r>
            <a:rPr lang="cs-CZ" sz="1100" u="none" baseline="0">
              <a:latin typeface="+mn-lt"/>
            </a:rPr>
            <a:t>-- zlomky - napíšeme 0,2 a bude převedeno na 1/5</a:t>
          </a:r>
        </a:p>
        <a:p>
          <a:r>
            <a:rPr lang="cs-CZ" sz="1100" u="none" baseline="0">
              <a:latin typeface="+mn-lt"/>
            </a:rPr>
            <a:t>-- vlastní - například datum, kdy jednotlivá písmena představují určitou část datumu - r=rok, m=měsíc, d=den, a následně </a:t>
          </a:r>
          <a:r>
            <a:rPr lang="cs-CZ" sz="1100" baseline="0">
              <a:latin typeface="+mn-lt"/>
            </a:rPr>
            <a:t>podle počtu písmen se mění podoba datumu m = 5, mm = 05, mmm = V, mmmm = květen </a:t>
          </a:r>
        </a:p>
        <a:p>
          <a:endParaRPr lang="cs-CZ" sz="1100" baseline="0">
            <a:latin typeface="+mn-lt"/>
          </a:endParaRPr>
        </a:p>
        <a:p>
          <a:r>
            <a:rPr lang="cs-CZ" sz="1100" u="sng" baseline="0">
              <a:latin typeface="+mn-lt"/>
            </a:rPr>
            <a:t>Důležité pravidlo</a:t>
          </a:r>
          <a:r>
            <a:rPr lang="cs-CZ" sz="1100" baseline="0">
              <a:latin typeface="+mn-lt"/>
            </a:rPr>
            <a:t>, aby počítač mohl s buňkami (hodnotami v nich) pracovat, hlavně počítat, tak musí mít číselný formát. Člověk dokáže sečíst 265 Kč, 10 korun a 333 Kč, ale počítač dokáže sečíst jen a pouze čísla - 265+10+333, bez textové části, proto se nesmí psát z klávesnice Kč, korun, </a:t>
          </a:r>
          <a:r>
            <a:rPr lang="cs-CZ" sz="1100" baseline="0">
              <a:latin typeface="+mn-lt"/>
              <a:cs typeface="Arial"/>
            </a:rPr>
            <a:t>€,... </a:t>
          </a:r>
        </a:p>
        <a:p>
          <a:r>
            <a:rPr lang="cs-CZ" sz="1100" u="sng" baseline="0">
              <a:latin typeface="+mn-lt"/>
              <a:cs typeface="Arial"/>
            </a:rPr>
            <a:t>Pokud s hodnotami chceme počítat musíme napsat pouze čísla!</a:t>
          </a:r>
        </a:p>
        <a:p>
          <a:endParaRPr lang="cs-CZ" sz="700" baseline="0">
            <a:latin typeface="+mn-lt"/>
            <a:cs typeface="Arial"/>
          </a:endParaRPr>
        </a:p>
        <a:p>
          <a:r>
            <a:rPr lang="cs-CZ" sz="1100" b="1" u="sng" baseline="0">
              <a:latin typeface="+mn-lt"/>
              <a:cs typeface="Arial"/>
            </a:rPr>
            <a:t>Příklad 1:</a:t>
          </a:r>
        </a:p>
        <a:p>
          <a:r>
            <a:rPr lang="cs-CZ" sz="1100" baseline="0">
              <a:latin typeface="+mn-lt"/>
              <a:cs typeface="Arial"/>
            </a:rPr>
            <a:t>V tabulce nad zadáním se nacházejí ceny jednotlivých nákupů za 7 dní v týdnu rozdělených do určitých skupin. Zajistěte pomocí formátu buněk změnu čísel (cen nákupu) do podoby se symbolem měny Kč na konci za číslem bez desetinných míst. Např. v buňce B3 je 265 a požadujeme 265 Kč. Takto to udělejte se všemi cenami nákupů.</a:t>
          </a:r>
        </a:p>
        <a:p>
          <a:endParaRPr lang="cs-CZ" sz="1100" baseline="0">
            <a:latin typeface="+mn-lt"/>
            <a:cs typeface="Arial"/>
          </a:endParaRPr>
        </a:p>
        <a:p>
          <a:r>
            <a:rPr lang="cs-CZ" sz="1100" baseline="0">
              <a:latin typeface="+mn-lt"/>
              <a:cs typeface="Arial"/>
            </a:rPr>
            <a:t>Postup řešení:</a:t>
          </a:r>
        </a:p>
        <a:p>
          <a:r>
            <a:rPr lang="cs-CZ" sz="1100" baseline="0">
              <a:latin typeface="+mn-lt"/>
              <a:cs typeface="Arial"/>
            </a:rPr>
            <a:t>1) označte buňky, v kterých má proběhnout změna podoby buňky (v příkladu od B3 do F9)</a:t>
          </a:r>
        </a:p>
        <a:p>
          <a:r>
            <a:rPr lang="cs-CZ" sz="1100" baseline="0">
              <a:latin typeface="+mn-lt"/>
              <a:cs typeface="Arial"/>
            </a:rPr>
            <a:t>2) pravé tlačítko myši a vyberte nabídku Formát buněk...  </a:t>
          </a:r>
        </a:p>
        <a:p>
          <a:r>
            <a:rPr lang="cs-CZ" sz="1100" baseline="0">
              <a:latin typeface="+mn-lt"/>
              <a:cs typeface="Arial"/>
            </a:rPr>
            <a:t>3) vyberte list s názvem Číslo, kde vyberete příslušný formát a jeho ukázku (v příkladu měna, symbol Kč, desetinných míst 0), a na závěr potvrdíte tlačítkem OK</a:t>
          </a:r>
        </a:p>
        <a:p>
          <a:endParaRPr lang="cs-CZ" sz="1100" baseline="0">
            <a:latin typeface="+mn-lt"/>
            <a:cs typeface="Arial"/>
          </a:endParaRPr>
        </a:p>
        <a:p>
          <a:r>
            <a:rPr lang="cs-CZ" sz="1100" b="1" u="sng" baseline="0">
              <a:latin typeface="+mn-lt"/>
              <a:cs typeface="Arial"/>
            </a:rPr>
            <a:t>Příklad 2:</a:t>
          </a:r>
        </a:p>
        <a:p>
          <a:r>
            <a:rPr lang="cs-CZ" sz="1100" baseline="0">
              <a:latin typeface="+mn-lt"/>
              <a:cs typeface="Arial"/>
            </a:rPr>
            <a:t>Spočítejte celkové denní výdaje (sloupec G) a nastavte formát buněk Kč bez desetiných míst</a:t>
          </a:r>
        </a:p>
        <a:p>
          <a:endParaRPr lang="cs-CZ" sz="1100" baseline="0">
            <a:latin typeface="+mn-lt"/>
            <a:cs typeface="Arial"/>
          </a:endParaRPr>
        </a:p>
        <a:p>
          <a:r>
            <a:rPr lang="cs-CZ" sz="1100" baseline="0">
              <a:latin typeface="+mn-lt"/>
              <a:cs typeface="Arial"/>
            </a:rPr>
            <a:t>Postup řešení:</a:t>
          </a:r>
        </a:p>
        <a:p>
          <a:r>
            <a:rPr lang="cs-CZ" sz="1100" baseline="0">
              <a:latin typeface="+mn-lt"/>
              <a:cs typeface="Arial"/>
            </a:rPr>
            <a:t>1) do buňky G3 napíšeme vzorec =suma(B3:F3) a potvrdíme tlačítkem Enter</a:t>
          </a:r>
        </a:p>
        <a:p>
          <a:r>
            <a:rPr lang="cs-CZ" sz="1100" baseline="0">
              <a:latin typeface="+mn-lt"/>
              <a:cs typeface="Arial"/>
            </a:rPr>
            <a:t>2) vyšlo 84600 % =</a:t>
          </a:r>
          <a:r>
            <a:rPr lang="en-US" sz="1100" baseline="0">
              <a:latin typeface="+mn-lt"/>
              <a:cs typeface="Arial"/>
            </a:rPr>
            <a:t>&gt;</a:t>
          </a:r>
          <a:r>
            <a:rPr lang="cs-CZ" sz="1100" baseline="0">
              <a:latin typeface="+mn-lt"/>
              <a:cs typeface="Arial"/>
            </a:rPr>
            <a:t> nelekněte se, uživatel nastavil před vámi jiný formát buňky</a:t>
          </a:r>
        </a:p>
        <a:p>
          <a:r>
            <a:rPr lang="cs-CZ" sz="1100" baseline="0">
              <a:latin typeface="+mn-lt"/>
              <a:cs typeface="Arial"/>
            </a:rPr>
            <a:t>3) úprava formátu, označit buňky ve sloupci G (buňky G3 až G10)</a:t>
          </a:r>
        </a:p>
        <a:p>
          <a:r>
            <a:rPr lang="cs-CZ" sz="1100" baseline="0">
              <a:latin typeface="+mn-lt"/>
              <a:cs typeface="Arial"/>
            </a:rPr>
            <a:t>4) pravé tlačítko myši, vybereme Formát buněk, list Číslo, zvolíme měna, symbol Kč, desetinných míst 0, a na závěr potvrdíte tlačítkem Enter</a:t>
          </a:r>
        </a:p>
        <a:p>
          <a:endParaRPr lang="cs-CZ" sz="1100" baseline="0">
            <a:latin typeface="+mn-lt"/>
            <a:cs typeface="Arial"/>
          </a:endParaRPr>
        </a:p>
        <a:p>
          <a:r>
            <a:rPr lang="cs-CZ" sz="1100" b="1" u="sng" baseline="0">
              <a:latin typeface="+mn-lt"/>
              <a:cs typeface="Arial"/>
            </a:rPr>
            <a:t>Příklad 3: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latin typeface="+mn-lt"/>
              <a:cs typeface="Arial"/>
            </a:rPr>
            <a:t>Spočítejte průměr (řádek 10) a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nastavte formát buněk Kč na dvě desetinná místa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Řešení: do buňky B10 napíšeme vzorec  =průměr(B3:B9), potvrdit tlačítkem Enter, formát buněk podobný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Příklad 4: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Změňte formát datumu (slopec  A). Požadujeme , aby měsíc  nebyl číslicí, ale textem.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Řešení: postupu podobný, pouze zvolíte Formát buněk ... - list Číslo, nabídka datum a vyberete měsíc slovy, a na závěr potvrdíte tlačítkem OK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/>
        </a:p>
        <a:p>
          <a:endParaRPr lang="cs-CZ" sz="1100" baseline="0">
            <a:latin typeface="+mn-lt"/>
            <a:cs typeface="Arial"/>
          </a:endParaRPr>
        </a:p>
        <a:p>
          <a:endParaRPr lang="cs-CZ" sz="1100" baseline="0">
            <a:latin typeface="Arial"/>
            <a:cs typeface="Arial"/>
          </a:endParaRPr>
        </a:p>
        <a:p>
          <a:endParaRPr lang="cs-CZ" sz="1100" baseline="0">
            <a:latin typeface="Arial"/>
            <a:cs typeface="Arial"/>
          </a:endParaRP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68</xdr:row>
      <xdr:rowOff>114300</xdr:rowOff>
    </xdr:from>
    <xdr:to>
      <xdr:col>7</xdr:col>
      <xdr:colOff>219075</xdr:colOff>
      <xdr:row>86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11991975"/>
          <a:ext cx="6115050" cy="2838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• Všem finančním částkám nastavte formát Kč, bez desetinných míst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• Do sloupečku „celkové denní výdaje“ proveďte výpočet celkových výdajů domácnosti – součet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• Do řádku celkem proveďte výpočet průměru celého sloupečku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• Stránku zorientujte na šířku</a:t>
          </a:r>
        </a:p>
        <a:p>
          <a:pPr algn="l" rtl="0">
            <a:defRPr sz="1000"/>
          </a:pP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Vytvořte následující grafy: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(1)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sloupcový graf,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který bude zobrazovat všechny výdaje rodiny Novotných (bez celkem) dne 3.4.2010, na ose x budou druhy nákupů (jídlo, doprava,...)</a:t>
          </a: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(2)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spojnicový graf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který bude zobrazovat výši všech nákupů (bez celkem) ve všech dnech výzkumu, na osex budou datumy</a:t>
          </a: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(3)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výsečový graf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který bude zobrazovat poměr všech výdajů na zábavu ve všech dnech výzkumu, poměr bude vyjádřen v procentech</a:t>
          </a: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(4)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spojnicový graf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který bude zobrazovat pouze celkové denní výdaje rodiny v závislosti na datumu, na ose x bude datum</a:t>
          </a: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(5)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cs-CZ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sloupcový graf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který bude zobrazovat všechny výdaje rodiny bez celkem v závislosti na datumu, na ose x bude datum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Všechny grafy budou mít uveden název grafu a číslo, dále popisky všech os a bude zobrazena legenda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Výsledek Vaši činnosti uložte na disk pod názvem </a:t>
          </a: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graf-vydaje-rodiny-Vaše příjmení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</a:p>
      </xdr:txBody>
    </xdr:sp>
    <xdr:clientData/>
  </xdr:twoCellAnchor>
  <xdr:twoCellAnchor>
    <xdr:from>
      <xdr:col>0</xdr:col>
      <xdr:colOff>38100</xdr:colOff>
      <xdr:row>10</xdr:row>
      <xdr:rowOff>76195</xdr:rowOff>
    </xdr:from>
    <xdr:to>
      <xdr:col>6</xdr:col>
      <xdr:colOff>1476375</xdr:colOff>
      <xdr:row>67</xdr:row>
      <xdr:rowOff>104774</xdr:rowOff>
    </xdr:to>
    <xdr:sp macro="" textlink="">
      <xdr:nvSpPr>
        <xdr:cNvPr id="3" name="TextovéPole 2"/>
        <xdr:cNvSpPr txBox="1"/>
      </xdr:nvSpPr>
      <xdr:spPr>
        <a:xfrm>
          <a:off x="38100" y="2552695"/>
          <a:ext cx="6181725" cy="92678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FORMÁT BUNĚK - ČÍSLO</a:t>
          </a:r>
          <a:endParaRPr lang="cs-CZ"/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Do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buněk píšeme určitou hodnotu  (číslo) či text a pomocí formátu buňky získá hodnota (číslo) určitou jinou podobu (vzhled). Například do ceny nákupu píšeme jen číslo např. 265 a pomocí formátu buňky - měna se objeví  podoba 265 Kč. Kč je symbol měny, koruny české. Další možnost, že pomocí formátu buňky - číslo, můžeme ovlivnit počet desetinných míst. Například vyšel výsledek výpočtu 3,5697 a zobrazí se číslo na 2 desetinná místa v podobě 3,57.</a:t>
          </a:r>
          <a:endParaRPr lang="cs-CZ"/>
        </a:p>
        <a:p>
          <a:r>
            <a:rPr lang="cs-CZ" sz="1100" b="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Možné formáty</a:t>
          </a:r>
          <a:r>
            <a:rPr lang="cs-CZ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, kde nejprve nastavíme daný formát, a poté píšeme hodnotu (číslo):</a:t>
          </a:r>
          <a:endParaRPr lang="cs-CZ"/>
        </a:p>
        <a:p>
          <a:pPr fontAlgn="base"/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-- měna - napíšeme 34 a zobrazí se 34 €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-- datum - napíšeme 2. 4. 2012 a zobrazí se 2. dubna 2012 nebo 2. IV. 2012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-- procenta - napíšeme 25 a zobrazí se 25 %, jiný postup je, pokud napíšeme nejprve 25 a poté nastavíme formát buňky - procenta, pak by výsledek vypadal  2500 %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-- zlomky - napíšeme 0,2 a bude převedeno na 1/5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-- vlastní - například datum, kdy jednotlivá písmena představují určitou část datumu - r=rok, m=měsíc, d=den, a následně podle počtu písmen se mění podoba datumu m = 5, mm = 05, mmm = V, mmmm = květen </a:t>
          </a:r>
          <a:endParaRPr lang="cs-CZ"/>
        </a:p>
        <a:p>
          <a:pPr fontAlgn="base"/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Důležité pravidlo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aby počítač mohl s buňkami (hodnotami v nich) pracovat, hlavně počítat, tak musí mít číselný formát. Člověk dokáže sečíst 265 Kč, 10 korun a 333 Kč, ale počítač dokáže sečíst jen a pouze čísla - 265+10+333, bez textové části, proto se nesmí psát z klávesnice Kč, korun, €,... </a:t>
          </a:r>
          <a:endParaRPr lang="cs-CZ"/>
        </a:p>
        <a:p>
          <a:r>
            <a:rPr lang="cs-CZ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Pokud s hodnotami chceme počítat musíme napsat pouze čísla!</a:t>
          </a:r>
          <a:endParaRPr lang="cs-CZ"/>
        </a:p>
        <a:p>
          <a:endParaRPr lang="cs-CZ" sz="700" baseline="0">
            <a:latin typeface="+mn-lt"/>
            <a:cs typeface="Arial"/>
          </a:endParaRPr>
        </a:p>
        <a:p>
          <a:r>
            <a:rPr lang="cs-CZ" sz="1100" b="1" u="sng" baseline="0">
              <a:latin typeface="+mn-lt"/>
              <a:cs typeface="Arial"/>
            </a:rPr>
            <a:t>Příklad 1:</a:t>
          </a:r>
        </a:p>
        <a:p>
          <a:r>
            <a:rPr lang="cs-CZ" sz="1100" baseline="0">
              <a:latin typeface="+mn-lt"/>
              <a:cs typeface="Arial"/>
            </a:rPr>
            <a:t>V tabulce nad zadáním se nacházejí ceny jednotlivých nákupů za 7 dní v týdnu rozdělených do určitých skupin. Zajistěte pomocí formátu buněk změnu čísel (cen nákupu) do podoby se symbolem měny Kč na konci za číslem bez desetinných míst. Např. v buňce B3 je 265 a požadujeme 265 Kč. Takto to udělejte se všemi cenami nákupů.</a:t>
          </a:r>
        </a:p>
        <a:p>
          <a:endParaRPr lang="cs-CZ" sz="700" baseline="0">
            <a:latin typeface="+mn-lt"/>
            <a:cs typeface="Arial"/>
          </a:endParaRPr>
        </a:p>
        <a:p>
          <a:r>
            <a:rPr lang="cs-CZ" sz="1100" baseline="0">
              <a:latin typeface="+mn-lt"/>
              <a:cs typeface="Arial"/>
            </a:rPr>
            <a:t>Postup řešení:</a:t>
          </a:r>
        </a:p>
        <a:p>
          <a:r>
            <a:rPr lang="cs-CZ" sz="1100" baseline="0">
              <a:latin typeface="+mn-lt"/>
              <a:cs typeface="Arial"/>
            </a:rPr>
            <a:t>1) označte buňky, v kterých má proběhnout změna podoby buňky (v příkladu od B3 do F9)</a:t>
          </a:r>
        </a:p>
        <a:p>
          <a:r>
            <a:rPr lang="cs-CZ" sz="1100" baseline="0">
              <a:latin typeface="+mn-lt"/>
              <a:cs typeface="Arial"/>
            </a:rPr>
            <a:t>2) pravé tlačítko myši a vyberte nabídku Formát buněk...  </a:t>
          </a:r>
        </a:p>
        <a:p>
          <a:r>
            <a:rPr lang="cs-CZ" sz="1100" baseline="0">
              <a:latin typeface="+mn-lt"/>
              <a:cs typeface="Arial"/>
            </a:rPr>
            <a:t>3) vyberte list s názvem Číslo, kde vyberete příslušný formát a jeho ukázku (v příkladu měna, symbol Kč, desetinných míst 0), a na závěr potvrdíte tlačítkem OK</a:t>
          </a:r>
        </a:p>
        <a:p>
          <a:endParaRPr lang="cs-CZ" sz="700" baseline="0">
            <a:latin typeface="+mn-lt"/>
            <a:cs typeface="Arial"/>
          </a:endParaRPr>
        </a:p>
        <a:p>
          <a:r>
            <a:rPr lang="cs-CZ" sz="1100" b="1" u="sng" baseline="0">
              <a:latin typeface="+mn-lt"/>
              <a:cs typeface="Arial"/>
            </a:rPr>
            <a:t>Příklad 2:</a:t>
          </a:r>
        </a:p>
        <a:p>
          <a:r>
            <a:rPr lang="cs-CZ" sz="1100" baseline="0">
              <a:latin typeface="+mn-lt"/>
              <a:cs typeface="Arial"/>
            </a:rPr>
            <a:t>Spočítejte celkové denní výdaje (sloupec G) a nastavte formát buněk Kč bez desetiných míst</a:t>
          </a:r>
        </a:p>
        <a:p>
          <a:endParaRPr lang="cs-CZ" sz="700" baseline="0">
            <a:latin typeface="+mn-lt"/>
            <a:cs typeface="Arial"/>
          </a:endParaRPr>
        </a:p>
        <a:p>
          <a:r>
            <a:rPr lang="cs-CZ" sz="1100" baseline="0">
              <a:latin typeface="+mn-lt"/>
              <a:cs typeface="Arial"/>
            </a:rPr>
            <a:t>Postup řešení:</a:t>
          </a:r>
        </a:p>
        <a:p>
          <a:r>
            <a:rPr lang="cs-CZ" sz="1100" baseline="0">
              <a:latin typeface="+mn-lt"/>
              <a:cs typeface="Arial"/>
            </a:rPr>
            <a:t>1) do buňky G3 napíšeme vzorec =suma(B3:F3) a potvrdíme tlačítkem Enter</a:t>
          </a:r>
        </a:p>
        <a:p>
          <a:r>
            <a:rPr lang="cs-CZ" sz="1100" baseline="0">
              <a:latin typeface="+mn-lt"/>
              <a:cs typeface="Arial"/>
            </a:rPr>
            <a:t>2) vyšlo 84600 % =</a:t>
          </a:r>
          <a:r>
            <a:rPr lang="en-US" sz="1100" baseline="0">
              <a:latin typeface="+mn-lt"/>
              <a:cs typeface="Arial"/>
            </a:rPr>
            <a:t>&gt;</a:t>
          </a:r>
          <a:r>
            <a:rPr lang="cs-CZ" sz="1100" baseline="0">
              <a:latin typeface="+mn-lt"/>
              <a:cs typeface="Arial"/>
            </a:rPr>
            <a:t> nelekněte se, uživatel nastavil před vámi jiný formát buňky</a:t>
          </a:r>
        </a:p>
        <a:p>
          <a:r>
            <a:rPr lang="cs-CZ" sz="1100" baseline="0">
              <a:latin typeface="+mn-lt"/>
              <a:cs typeface="Arial"/>
            </a:rPr>
            <a:t>3) úprava formátu, označit buňky ve sloupci G (buňky G3 až G10)</a:t>
          </a:r>
        </a:p>
        <a:p>
          <a:r>
            <a:rPr lang="cs-CZ" sz="1100" baseline="0">
              <a:latin typeface="+mn-lt"/>
              <a:cs typeface="Arial"/>
            </a:rPr>
            <a:t>4) pravé tlačítko myši, vybereme Formát buněk, list Číslo, zvolíme měna, symbol Kč, desetinných míst 0, a na závěr potvrdíte tlačítkem Enter</a:t>
          </a:r>
        </a:p>
        <a:p>
          <a:endParaRPr lang="cs-CZ" sz="700" baseline="0">
            <a:latin typeface="+mn-lt"/>
            <a:cs typeface="Arial"/>
          </a:endParaRPr>
        </a:p>
        <a:p>
          <a:r>
            <a:rPr lang="cs-CZ" sz="1100" b="1" u="sng" baseline="0">
              <a:latin typeface="+mn-lt"/>
              <a:cs typeface="Arial"/>
            </a:rPr>
            <a:t>Příklad 3: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latin typeface="+mn-lt"/>
              <a:cs typeface="Arial"/>
            </a:rPr>
            <a:t>Spočítejte průměr (řádek 10) a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nastavte formát buněk Kč na dvě desetinná místa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7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Řešení: do buňky B10 napíšeme vzorec  =průměr(B3:B9), potvrdit tlačítkem Enter, formát buněk podobný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7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Příklad 4: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Změňte formát datumu (slopec  A). Požadujeme , aby měsíc  nebyl číslicí, ale textem.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7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Řešení: postupu podobný, pouze zvolíte Formát buněk ... - list Číslo, nabídka datum a vyberete měsíc slovy a na závěr potvrdíte tlačítkem OK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/>
        </a:p>
        <a:p>
          <a:endParaRPr lang="cs-CZ" sz="1100" baseline="0">
            <a:latin typeface="+mn-lt"/>
            <a:cs typeface="Arial"/>
          </a:endParaRPr>
        </a:p>
        <a:p>
          <a:endParaRPr lang="cs-CZ" sz="1100" baseline="0">
            <a:latin typeface="Arial"/>
            <a:cs typeface="Arial"/>
          </a:endParaRPr>
        </a:p>
        <a:p>
          <a:endParaRPr lang="cs-CZ" sz="1100" baseline="0">
            <a:latin typeface="Arial"/>
            <a:cs typeface="Arial"/>
          </a:endParaRPr>
        </a:p>
        <a:p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19050</xdr:rowOff>
    </xdr:from>
    <xdr:to>
      <xdr:col>6</xdr:col>
      <xdr:colOff>0</xdr:colOff>
      <xdr:row>27</xdr:row>
      <xdr:rowOff>19050</xdr:rowOff>
    </xdr:to>
    <xdr:sp macro="" textlink="">
      <xdr:nvSpPr>
        <xdr:cNvPr id="2" name="TextovéPole 1"/>
        <xdr:cNvSpPr txBox="1"/>
      </xdr:nvSpPr>
      <xdr:spPr>
        <a:xfrm>
          <a:off x="47625" y="3219450"/>
          <a:ext cx="7591425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u="sng"/>
            <a:t>Příklad:</a:t>
          </a:r>
        </a:p>
        <a:p>
          <a:r>
            <a:rPr lang="cs-CZ" sz="1100"/>
            <a:t>Představte si,</a:t>
          </a:r>
          <a:r>
            <a:rPr lang="cs-CZ" sz="1100" baseline="0"/>
            <a:t> že během jednoho dne jste udělali nákup ve cíce obchodech a na závěr dne, chcete zjistit, kolik korun českých vás nákup stál. </a:t>
          </a:r>
        </a:p>
        <a:p>
          <a:r>
            <a:rPr lang="cs-CZ" sz="1100"/>
            <a:t>1) Za použití formátu buňky procenta napište do sloupce Sazba</a:t>
          </a:r>
          <a:r>
            <a:rPr lang="cs-CZ" sz="1100" baseline="0"/>
            <a:t> DPH buď 15 % - pokud se jedná o potraviny, knihy, léky, nebo napište 21 % - ostatní zbylé věci, bez desetinných míst</a:t>
          </a:r>
        </a:p>
        <a:p>
          <a:r>
            <a:rPr lang="cs-CZ" sz="1100" baseline="0"/>
            <a:t>2) Vypočtěte Cenu s DPH (tzn. cena zboží je zvýšena o 15 % nebo o 21%)</a:t>
          </a:r>
        </a:p>
        <a:p>
          <a:r>
            <a:rPr lang="cs-CZ" sz="1100" baseline="0"/>
            <a:t>3) Vypočtěte cenu celkem (sloupec F)</a:t>
          </a:r>
        </a:p>
        <a:p>
          <a:r>
            <a:rPr lang="cs-CZ" sz="1100" baseline="0"/>
            <a:t>4) Vypočtěte celkový denní nákup (buňka F11)</a:t>
          </a:r>
        </a:p>
        <a:p>
          <a:r>
            <a:rPr lang="cs-CZ" sz="1100" baseline="0"/>
            <a:t>5) Nastavte příslušným buňkám, kde se pracuje s cenou, formát buňky  Kč na 2 desetinná místa</a:t>
          </a:r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19050</xdr:rowOff>
    </xdr:from>
    <xdr:to>
      <xdr:col>6</xdr:col>
      <xdr:colOff>0</xdr:colOff>
      <xdr:row>27</xdr:row>
      <xdr:rowOff>19050</xdr:rowOff>
    </xdr:to>
    <xdr:sp macro="" textlink="">
      <xdr:nvSpPr>
        <xdr:cNvPr id="2" name="TextovéPole 1"/>
        <xdr:cNvSpPr txBox="1"/>
      </xdr:nvSpPr>
      <xdr:spPr>
        <a:xfrm>
          <a:off x="47625" y="3219450"/>
          <a:ext cx="7591425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u="sng"/>
            <a:t>Příklad:</a:t>
          </a:r>
        </a:p>
        <a:p>
          <a:r>
            <a:rPr lang="cs-CZ" sz="1100"/>
            <a:t>Představte si,</a:t>
          </a:r>
          <a:r>
            <a:rPr lang="cs-CZ" sz="1100" baseline="0"/>
            <a:t> že během jednoho dne jste udělali nákup ve cíce obchodech a na závěr dne, chcete zjistit, kolik korun českých vás nákup stál. </a:t>
          </a:r>
        </a:p>
        <a:p>
          <a:r>
            <a:rPr lang="cs-CZ" sz="1100"/>
            <a:t>1) Za použití formátu buňky procenta napište do sloupce Sazba</a:t>
          </a:r>
          <a:r>
            <a:rPr lang="cs-CZ" sz="1100" baseline="0"/>
            <a:t> DPH buď 15 % - pokud se jedná o potraviny, knihy, léky, nebo napište 21 % - ostatní zbylé věci, bez desetinných míst</a:t>
          </a:r>
        </a:p>
        <a:p>
          <a:r>
            <a:rPr lang="cs-CZ" sz="1100" baseline="0"/>
            <a:t>2) Vypočtěte Cenu s DPH (tzn. cena zboží je zvýšena o 15 % nebo o 21%)</a:t>
          </a:r>
        </a:p>
        <a:p>
          <a:r>
            <a:rPr lang="cs-CZ" sz="1100" baseline="0"/>
            <a:t>3) Vypočtěte cenu celkem (sloupec F)</a:t>
          </a:r>
        </a:p>
        <a:p>
          <a:r>
            <a:rPr lang="cs-CZ" sz="1100" baseline="0"/>
            <a:t>4) Vypočtěte celkový denní nákup (buňka F11)</a:t>
          </a:r>
        </a:p>
        <a:p>
          <a:r>
            <a:rPr lang="cs-CZ" sz="1100" baseline="0"/>
            <a:t>5) Nastavte příslušným buňkám, kde se pracuje s cenou, formát buňky  Kč na 2 desetinná místa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sqref="A1:G1"/>
    </sheetView>
  </sheetViews>
  <sheetFormatPr defaultRowHeight="12.75"/>
  <cols>
    <col min="1" max="1" width="17.5703125" customWidth="1"/>
    <col min="2" max="6" width="10.7109375" customWidth="1"/>
    <col min="7" max="7" width="22.7109375" customWidth="1"/>
    <col min="8" max="8" width="18.28515625" customWidth="1"/>
  </cols>
  <sheetData>
    <row r="1" spans="1:13" ht="20.100000000000001" customHeight="1" thickTop="1">
      <c r="A1" s="75" t="s">
        <v>0</v>
      </c>
      <c r="B1" s="76"/>
      <c r="C1" s="76"/>
      <c r="D1" s="76"/>
      <c r="E1" s="76"/>
      <c r="F1" s="76"/>
      <c r="G1" s="77"/>
      <c r="H1" s="3"/>
    </row>
    <row r="2" spans="1:13" ht="20.100000000000001" customHeight="1" thickBot="1">
      <c r="A2" s="4" t="s">
        <v>8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</row>
    <row r="3" spans="1:13" ht="20.100000000000001" customHeight="1" thickTop="1">
      <c r="A3" s="9">
        <v>41000</v>
      </c>
      <c r="B3" s="33">
        <v>265</v>
      </c>
      <c r="C3" s="34">
        <v>120</v>
      </c>
      <c r="D3" s="34">
        <v>0</v>
      </c>
      <c r="E3" s="34">
        <v>320</v>
      </c>
      <c r="F3" s="35">
        <v>150</v>
      </c>
      <c r="G3" s="28"/>
      <c r="H3" s="2"/>
    </row>
    <row r="4" spans="1:13" ht="20.100000000000001" customHeight="1">
      <c r="A4" s="11">
        <v>41001</v>
      </c>
      <c r="B4" s="36">
        <v>849</v>
      </c>
      <c r="C4" s="37">
        <v>120</v>
      </c>
      <c r="D4" s="37">
        <v>1250</v>
      </c>
      <c r="E4" s="37">
        <v>210</v>
      </c>
      <c r="F4" s="38">
        <v>150</v>
      </c>
      <c r="G4" s="28"/>
      <c r="H4" s="2"/>
    </row>
    <row r="5" spans="1:13" ht="20.100000000000001" customHeight="1">
      <c r="A5" s="9">
        <v>41002</v>
      </c>
      <c r="B5" s="36">
        <v>425</v>
      </c>
      <c r="C5" s="37">
        <v>120</v>
      </c>
      <c r="D5" s="37">
        <v>0</v>
      </c>
      <c r="E5" s="37">
        <v>0</v>
      </c>
      <c r="F5" s="38">
        <v>150</v>
      </c>
      <c r="G5" s="28"/>
      <c r="H5" s="2"/>
      <c r="M5" s="31"/>
    </row>
    <row r="6" spans="1:13" ht="20.100000000000001" customHeight="1">
      <c r="A6" s="11">
        <v>41003</v>
      </c>
      <c r="B6" s="36">
        <v>85</v>
      </c>
      <c r="C6" s="37">
        <v>120</v>
      </c>
      <c r="D6" s="37">
        <v>2490</v>
      </c>
      <c r="E6" s="37">
        <v>0</v>
      </c>
      <c r="F6" s="38">
        <v>150</v>
      </c>
      <c r="G6" s="28"/>
      <c r="H6" s="2"/>
      <c r="M6" s="31"/>
    </row>
    <row r="7" spans="1:13" ht="20.100000000000001" customHeight="1">
      <c r="A7" s="9">
        <v>41004</v>
      </c>
      <c r="B7" s="36">
        <v>960</v>
      </c>
      <c r="C7" s="37">
        <v>120</v>
      </c>
      <c r="D7" s="37">
        <v>0</v>
      </c>
      <c r="E7" s="37">
        <v>320</v>
      </c>
      <c r="F7" s="38">
        <v>150</v>
      </c>
      <c r="G7" s="28"/>
      <c r="H7" s="2"/>
    </row>
    <row r="8" spans="1:13" ht="20.100000000000001" customHeight="1">
      <c r="A8" s="11">
        <v>41005</v>
      </c>
      <c r="B8" s="36">
        <v>0</v>
      </c>
      <c r="C8" s="37">
        <v>0</v>
      </c>
      <c r="D8" s="37">
        <v>0</v>
      </c>
      <c r="E8" s="37">
        <v>360</v>
      </c>
      <c r="F8" s="38">
        <v>150</v>
      </c>
      <c r="G8" s="28"/>
      <c r="H8" s="2"/>
      <c r="K8" s="32"/>
    </row>
    <row r="9" spans="1:13" ht="20.100000000000001" customHeight="1" thickBot="1">
      <c r="A9" s="12">
        <v>41006</v>
      </c>
      <c r="B9" s="39">
        <v>180</v>
      </c>
      <c r="C9" s="40">
        <v>400</v>
      </c>
      <c r="D9" s="40">
        <v>0</v>
      </c>
      <c r="E9" s="40">
        <v>800</v>
      </c>
      <c r="F9" s="41">
        <v>0</v>
      </c>
      <c r="G9" s="28"/>
      <c r="H9" s="2"/>
    </row>
    <row r="10" spans="1:13" ht="20.100000000000001" customHeight="1" thickTop="1" thickBot="1">
      <c r="A10" s="13" t="s">
        <v>7</v>
      </c>
      <c r="B10" s="29"/>
      <c r="C10" s="29"/>
      <c r="D10" s="29"/>
      <c r="E10" s="29"/>
      <c r="F10" s="29"/>
      <c r="G10" s="30"/>
      <c r="H10" s="1"/>
    </row>
    <row r="11" spans="1:13" ht="13.5" thickTop="1"/>
    <row r="16" spans="1:13">
      <c r="J16" s="42"/>
    </row>
  </sheetData>
  <mergeCells count="1">
    <mergeCell ref="A1:G1"/>
  </mergeCells>
  <pageMargins left="0.47244094488188981" right="0.4724409448818898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opLeftCell="A64" workbookViewId="0">
      <selection activeCell="C89" sqref="C89"/>
    </sheetView>
  </sheetViews>
  <sheetFormatPr defaultRowHeight="12.75"/>
  <cols>
    <col min="1" max="1" width="17.5703125" customWidth="1"/>
    <col min="2" max="6" width="10.7109375" customWidth="1"/>
    <col min="7" max="7" width="22.7109375" customWidth="1"/>
    <col min="8" max="8" width="18.28515625" customWidth="1"/>
  </cols>
  <sheetData>
    <row r="1" spans="1:8" ht="20.100000000000001" customHeight="1" thickTop="1">
      <c r="A1" s="75" t="s">
        <v>0</v>
      </c>
      <c r="B1" s="76"/>
      <c r="C1" s="76"/>
      <c r="D1" s="76"/>
      <c r="E1" s="76"/>
      <c r="F1" s="76"/>
      <c r="G1" s="77"/>
      <c r="H1" s="3"/>
    </row>
    <row r="2" spans="1:8" ht="20.100000000000001" customHeight="1" thickBot="1">
      <c r="A2" s="4" t="s">
        <v>8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</row>
    <row r="3" spans="1:8" ht="20.100000000000001" customHeight="1" thickTop="1">
      <c r="A3" s="25">
        <v>41000</v>
      </c>
      <c r="B3" s="15">
        <v>265</v>
      </c>
      <c r="C3" s="16">
        <v>120</v>
      </c>
      <c r="D3" s="16">
        <v>0</v>
      </c>
      <c r="E3" s="16">
        <v>320</v>
      </c>
      <c r="F3" s="17">
        <v>150</v>
      </c>
      <c r="G3" s="10">
        <f>SUM(B3:F3)</f>
        <v>855</v>
      </c>
      <c r="H3" s="2"/>
    </row>
    <row r="4" spans="1:8" ht="20.100000000000001" customHeight="1">
      <c r="A4" s="26">
        <v>41001</v>
      </c>
      <c r="B4" s="18">
        <v>849</v>
      </c>
      <c r="C4" s="19">
        <v>120</v>
      </c>
      <c r="D4" s="19">
        <v>1250</v>
      </c>
      <c r="E4" s="19">
        <v>210</v>
      </c>
      <c r="F4" s="20">
        <v>150</v>
      </c>
      <c r="G4" s="10">
        <f t="shared" ref="G4:G9" si="0">SUM(B4:F4)</f>
        <v>2579</v>
      </c>
      <c r="H4" s="2"/>
    </row>
    <row r="5" spans="1:8" ht="20.100000000000001" customHeight="1">
      <c r="A5" s="25">
        <v>41002</v>
      </c>
      <c r="B5" s="18">
        <v>425</v>
      </c>
      <c r="C5" s="19">
        <v>120</v>
      </c>
      <c r="D5" s="19">
        <v>0</v>
      </c>
      <c r="E5" s="19">
        <v>0</v>
      </c>
      <c r="F5" s="20">
        <v>150</v>
      </c>
      <c r="G5" s="10">
        <f t="shared" si="0"/>
        <v>695</v>
      </c>
      <c r="H5" s="2"/>
    </row>
    <row r="6" spans="1:8" ht="20.100000000000001" customHeight="1">
      <c r="A6" s="26">
        <v>41003</v>
      </c>
      <c r="B6" s="18">
        <v>85</v>
      </c>
      <c r="C6" s="19">
        <v>120</v>
      </c>
      <c r="D6" s="19">
        <v>2490</v>
      </c>
      <c r="E6" s="19">
        <v>0</v>
      </c>
      <c r="F6" s="20">
        <v>150</v>
      </c>
      <c r="G6" s="10">
        <f t="shared" si="0"/>
        <v>2845</v>
      </c>
      <c r="H6" s="2"/>
    </row>
    <row r="7" spans="1:8" ht="20.100000000000001" customHeight="1">
      <c r="A7" s="25">
        <v>41004</v>
      </c>
      <c r="B7" s="18">
        <v>960</v>
      </c>
      <c r="C7" s="19">
        <v>120</v>
      </c>
      <c r="D7" s="19">
        <v>0</v>
      </c>
      <c r="E7" s="19">
        <v>320</v>
      </c>
      <c r="F7" s="20">
        <v>150</v>
      </c>
      <c r="G7" s="10">
        <f t="shared" si="0"/>
        <v>1550</v>
      </c>
      <c r="H7" s="2"/>
    </row>
    <row r="8" spans="1:8" ht="20.100000000000001" customHeight="1">
      <c r="A8" s="26">
        <v>41005</v>
      </c>
      <c r="B8" s="18">
        <v>0</v>
      </c>
      <c r="C8" s="19">
        <v>0</v>
      </c>
      <c r="D8" s="19">
        <v>0</v>
      </c>
      <c r="E8" s="19">
        <v>360</v>
      </c>
      <c r="F8" s="20">
        <v>150</v>
      </c>
      <c r="G8" s="10">
        <f t="shared" si="0"/>
        <v>510</v>
      </c>
      <c r="H8" s="2"/>
    </row>
    <row r="9" spans="1:8" ht="20.100000000000001" customHeight="1" thickBot="1">
      <c r="A9" s="27">
        <v>41006</v>
      </c>
      <c r="B9" s="21">
        <v>180</v>
      </c>
      <c r="C9" s="22">
        <v>400</v>
      </c>
      <c r="D9" s="22">
        <v>0</v>
      </c>
      <c r="E9" s="22">
        <v>800</v>
      </c>
      <c r="F9" s="23">
        <v>0</v>
      </c>
      <c r="G9" s="10">
        <f t="shared" si="0"/>
        <v>1380</v>
      </c>
      <c r="H9" s="2"/>
    </row>
    <row r="10" spans="1:8" ht="20.100000000000001" customHeight="1" thickTop="1" thickBot="1">
      <c r="A10" s="13" t="s">
        <v>7</v>
      </c>
      <c r="B10" s="24">
        <f>AVERAGE(B3:B9)</f>
        <v>394.85714285714283</v>
      </c>
      <c r="C10" s="24">
        <f>AVERAGE(C3:C9)</f>
        <v>142.85714285714286</v>
      </c>
      <c r="D10" s="24">
        <f>AVERAGE(D3:D9)</f>
        <v>534.28571428571433</v>
      </c>
      <c r="E10" s="24">
        <f>AVERAGE(E3:E9)</f>
        <v>287.14285714285717</v>
      </c>
      <c r="F10" s="24">
        <f>AVERAGE(F3:F9)</f>
        <v>128.57142857142858</v>
      </c>
      <c r="G10" s="14"/>
      <c r="H10" s="1"/>
    </row>
    <row r="11" spans="1:8" ht="13.5" thickTop="1"/>
  </sheetData>
  <mergeCells count="1">
    <mergeCell ref="A1:G1"/>
  </mergeCells>
  <pageMargins left="0.47244094488188981" right="0.4724409448818898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17" sqref="J17"/>
    </sheetView>
  </sheetViews>
  <sheetFormatPr defaultRowHeight="12.75"/>
  <cols>
    <col min="1" max="1" width="31" customWidth="1"/>
    <col min="2" max="6" width="16.7109375" customWidth="1"/>
  </cols>
  <sheetData>
    <row r="1" spans="1:6" s="43" customFormat="1" ht="21.95" customHeight="1">
      <c r="A1" s="78" t="s">
        <v>9</v>
      </c>
      <c r="B1" s="79"/>
      <c r="C1" s="79"/>
      <c r="D1" s="79"/>
      <c r="E1" s="79"/>
      <c r="F1" s="80"/>
    </row>
    <row r="2" spans="1:6" s="43" customFormat="1" ht="21.95" customHeight="1" thickBot="1">
      <c r="A2" s="58" t="s">
        <v>24</v>
      </c>
      <c r="B2" s="62" t="s">
        <v>23</v>
      </c>
      <c r="C2" s="63" t="s">
        <v>10</v>
      </c>
      <c r="D2" s="63" t="s">
        <v>11</v>
      </c>
      <c r="E2" s="63" t="s">
        <v>12</v>
      </c>
      <c r="F2" s="64" t="s">
        <v>22</v>
      </c>
    </row>
    <row r="3" spans="1:6" s="43" customFormat="1" ht="21.95" customHeight="1">
      <c r="A3" s="44" t="s">
        <v>17</v>
      </c>
      <c r="B3" s="45">
        <v>3.2</v>
      </c>
      <c r="C3" s="72"/>
      <c r="D3" s="46"/>
      <c r="E3" s="46">
        <v>16</v>
      </c>
      <c r="F3" s="47"/>
    </row>
    <row r="4" spans="1:6" s="43" customFormat="1" ht="21.95" customHeight="1">
      <c r="A4" s="48" t="s">
        <v>16</v>
      </c>
      <c r="B4" s="49">
        <v>12.5</v>
      </c>
      <c r="C4" s="73"/>
      <c r="D4" s="50"/>
      <c r="E4" s="50">
        <v>3</v>
      </c>
      <c r="F4" s="51"/>
    </row>
    <row r="5" spans="1:6" s="43" customFormat="1" ht="21.95" customHeight="1">
      <c r="A5" s="48" t="s">
        <v>15</v>
      </c>
      <c r="B5" s="49">
        <v>144</v>
      </c>
      <c r="C5" s="73"/>
      <c r="D5" s="50"/>
      <c r="E5" s="50">
        <v>1</v>
      </c>
      <c r="F5" s="51"/>
    </row>
    <row r="6" spans="1:6" s="43" customFormat="1" ht="21.95" customHeight="1">
      <c r="A6" s="48" t="s">
        <v>13</v>
      </c>
      <c r="B6" s="49">
        <v>52</v>
      </c>
      <c r="C6" s="73"/>
      <c r="D6" s="50"/>
      <c r="E6" s="50">
        <v>4</v>
      </c>
      <c r="F6" s="51"/>
    </row>
    <row r="7" spans="1:6" s="43" customFormat="1" ht="21.95" customHeight="1">
      <c r="A7" s="48" t="s">
        <v>14</v>
      </c>
      <c r="B7" s="49">
        <v>190</v>
      </c>
      <c r="C7" s="73"/>
      <c r="D7" s="50"/>
      <c r="E7" s="50">
        <v>1</v>
      </c>
      <c r="F7" s="51"/>
    </row>
    <row r="8" spans="1:6" s="43" customFormat="1" ht="21.95" customHeight="1">
      <c r="A8" s="48" t="s">
        <v>18</v>
      </c>
      <c r="B8" s="49">
        <v>240</v>
      </c>
      <c r="C8" s="73"/>
      <c r="D8" s="50"/>
      <c r="E8" s="50">
        <v>1</v>
      </c>
      <c r="F8" s="51"/>
    </row>
    <row r="9" spans="1:6" s="43" customFormat="1" ht="21.95" customHeight="1">
      <c r="A9" s="48" t="s">
        <v>19</v>
      </c>
      <c r="B9" s="49">
        <v>16.5</v>
      </c>
      <c r="C9" s="73"/>
      <c r="D9" s="50"/>
      <c r="E9" s="50">
        <v>12</v>
      </c>
      <c r="F9" s="51"/>
    </row>
    <row r="10" spans="1:6" s="43" customFormat="1" ht="21.95" customHeight="1" thickBot="1">
      <c r="A10" s="52" t="s">
        <v>20</v>
      </c>
      <c r="B10" s="53">
        <v>115</v>
      </c>
      <c r="C10" s="74"/>
      <c r="D10" s="54"/>
      <c r="E10" s="54">
        <v>2</v>
      </c>
      <c r="F10" s="55"/>
    </row>
    <row r="11" spans="1:6" s="43" customFormat="1" ht="21.95" customHeight="1" thickBot="1">
      <c r="A11" s="56" t="s">
        <v>21</v>
      </c>
      <c r="B11" s="59"/>
      <c r="C11" s="60"/>
      <c r="D11" s="60"/>
      <c r="E11" s="60"/>
      <c r="F11" s="57"/>
    </row>
    <row r="13" spans="1:6" ht="14.25">
      <c r="A13" s="61"/>
    </row>
  </sheetData>
  <mergeCells count="1">
    <mergeCell ref="A1:F1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33" sqref="E33"/>
    </sheetView>
  </sheetViews>
  <sheetFormatPr defaultRowHeight="12.75"/>
  <cols>
    <col min="1" max="1" width="31" customWidth="1"/>
    <col min="2" max="6" width="16.7109375" customWidth="1"/>
  </cols>
  <sheetData>
    <row r="1" spans="1:6" s="43" customFormat="1" ht="21.95" customHeight="1">
      <c r="A1" s="78" t="s">
        <v>9</v>
      </c>
      <c r="B1" s="79"/>
      <c r="C1" s="79"/>
      <c r="D1" s="79"/>
      <c r="E1" s="79"/>
      <c r="F1" s="80"/>
    </row>
    <row r="2" spans="1:6" s="43" customFormat="1" ht="21.95" customHeight="1" thickBot="1">
      <c r="A2" s="58" t="s">
        <v>24</v>
      </c>
      <c r="B2" s="62" t="s">
        <v>23</v>
      </c>
      <c r="C2" s="63" t="s">
        <v>10</v>
      </c>
      <c r="D2" s="63" t="s">
        <v>11</v>
      </c>
      <c r="E2" s="63" t="s">
        <v>12</v>
      </c>
      <c r="F2" s="64" t="s">
        <v>22</v>
      </c>
    </row>
    <row r="3" spans="1:6" s="43" customFormat="1" ht="21.95" customHeight="1">
      <c r="A3" s="44" t="s">
        <v>17</v>
      </c>
      <c r="B3" s="66">
        <v>3.2</v>
      </c>
      <c r="C3" s="65">
        <v>0.15</v>
      </c>
      <c r="D3" s="69">
        <f>B3*C3+B3</f>
        <v>3.68</v>
      </c>
      <c r="E3" s="46">
        <v>16</v>
      </c>
      <c r="F3" s="70">
        <f>D3*E3</f>
        <v>58.88</v>
      </c>
    </row>
    <row r="4" spans="1:6" s="43" customFormat="1" ht="21.95" customHeight="1">
      <c r="A4" s="48" t="s">
        <v>16</v>
      </c>
      <c r="B4" s="67">
        <v>12.5</v>
      </c>
      <c r="C4" s="65">
        <v>0.15</v>
      </c>
      <c r="D4" s="69">
        <f t="shared" ref="D4:D10" si="0">B4*C4+B4</f>
        <v>14.375</v>
      </c>
      <c r="E4" s="50">
        <v>3</v>
      </c>
      <c r="F4" s="70">
        <f t="shared" ref="F4:F10" si="1">D4*E4</f>
        <v>43.125</v>
      </c>
    </row>
    <row r="5" spans="1:6" s="43" customFormat="1" ht="21.95" customHeight="1">
      <c r="A5" s="48" t="s">
        <v>15</v>
      </c>
      <c r="B5" s="67">
        <v>144</v>
      </c>
      <c r="C5" s="65">
        <v>0.15</v>
      </c>
      <c r="D5" s="69">
        <f t="shared" si="0"/>
        <v>165.6</v>
      </c>
      <c r="E5" s="50">
        <v>1</v>
      </c>
      <c r="F5" s="70">
        <f t="shared" si="1"/>
        <v>165.6</v>
      </c>
    </row>
    <row r="6" spans="1:6" s="43" customFormat="1" ht="21.95" customHeight="1">
      <c r="A6" s="48" t="s">
        <v>13</v>
      </c>
      <c r="B6" s="67">
        <v>52</v>
      </c>
      <c r="C6" s="65">
        <v>0.21</v>
      </c>
      <c r="D6" s="69">
        <f t="shared" si="0"/>
        <v>62.92</v>
      </c>
      <c r="E6" s="50">
        <v>4</v>
      </c>
      <c r="F6" s="70">
        <f t="shared" si="1"/>
        <v>251.68</v>
      </c>
    </row>
    <row r="7" spans="1:6" s="43" customFormat="1" ht="21.95" customHeight="1">
      <c r="A7" s="48" t="s">
        <v>14</v>
      </c>
      <c r="B7" s="67">
        <v>190</v>
      </c>
      <c r="C7" s="65">
        <v>0.21</v>
      </c>
      <c r="D7" s="69">
        <f t="shared" si="0"/>
        <v>229.9</v>
      </c>
      <c r="E7" s="50">
        <v>1</v>
      </c>
      <c r="F7" s="70">
        <f t="shared" si="1"/>
        <v>229.9</v>
      </c>
    </row>
    <row r="8" spans="1:6" s="43" customFormat="1" ht="21.95" customHeight="1">
      <c r="A8" s="48" t="s">
        <v>18</v>
      </c>
      <c r="B8" s="67">
        <v>240</v>
      </c>
      <c r="C8" s="65">
        <v>0.15</v>
      </c>
      <c r="D8" s="69">
        <f t="shared" si="0"/>
        <v>276</v>
      </c>
      <c r="E8" s="50">
        <v>1</v>
      </c>
      <c r="F8" s="70">
        <f t="shared" si="1"/>
        <v>276</v>
      </c>
    </row>
    <row r="9" spans="1:6" s="43" customFormat="1" ht="21.95" customHeight="1">
      <c r="A9" s="48" t="s">
        <v>19</v>
      </c>
      <c r="B9" s="67">
        <v>16.5</v>
      </c>
      <c r="C9" s="65">
        <v>0.15</v>
      </c>
      <c r="D9" s="69">
        <f t="shared" si="0"/>
        <v>18.975000000000001</v>
      </c>
      <c r="E9" s="50">
        <v>12</v>
      </c>
      <c r="F9" s="70">
        <f t="shared" si="1"/>
        <v>227.70000000000002</v>
      </c>
    </row>
    <row r="10" spans="1:6" s="43" customFormat="1" ht="21.95" customHeight="1" thickBot="1">
      <c r="A10" s="52" t="s">
        <v>20</v>
      </c>
      <c r="B10" s="68">
        <v>115</v>
      </c>
      <c r="C10" s="65">
        <v>0.15</v>
      </c>
      <c r="D10" s="69">
        <f t="shared" si="0"/>
        <v>132.25</v>
      </c>
      <c r="E10" s="54">
        <v>2</v>
      </c>
      <c r="F10" s="70">
        <f t="shared" si="1"/>
        <v>264.5</v>
      </c>
    </row>
    <row r="11" spans="1:6" s="43" customFormat="1" ht="21.95" customHeight="1" thickBot="1">
      <c r="A11" s="56" t="s">
        <v>21</v>
      </c>
      <c r="B11" s="59"/>
      <c r="C11" s="60"/>
      <c r="D11" s="60"/>
      <c r="E11" s="60"/>
      <c r="F11" s="71">
        <f>SUM(F3:F10)</f>
        <v>1517.385</v>
      </c>
    </row>
    <row r="13" spans="1:6" ht="14.25">
      <c r="A13" s="61"/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VZOR - FORMÁT BUNĚK</vt:lpstr>
      <vt:lpstr>VZOR - FORMÁT BUNĚK - ŘEŠENÍ</vt:lpstr>
      <vt:lpstr>PŘÍKLAD</vt:lpstr>
      <vt:lpstr>PŘÍKLAD-ŘEŠENÍ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Bazant</dc:creator>
  <cp:lastModifiedBy>Petr Bazant</cp:lastModifiedBy>
  <cp:lastPrinted>2013-05-28T20:23:45Z</cp:lastPrinted>
  <dcterms:created xsi:type="dcterms:W3CDTF">2006-04-04T08:14:04Z</dcterms:created>
  <dcterms:modified xsi:type="dcterms:W3CDTF">2014-01-17T08:17:32Z</dcterms:modified>
</cp:coreProperties>
</file>