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1760"/>
  </bookViews>
  <sheets>
    <sheet name="VZOR" sheetId="1" r:id="rId1"/>
    <sheet name="ŘEŠENÍ VZORU" sheetId="4" r:id="rId2"/>
    <sheet name="PŘÍKLAD" sheetId="3" r:id="rId3"/>
    <sheet name="PŘÍKLAD_ŘEŠENÍ" sheetId="5" r:id="rId4"/>
  </sheets>
  <calcPr calcId="125725"/>
</workbook>
</file>

<file path=xl/calcChain.xml><?xml version="1.0" encoding="utf-8"?>
<calcChain xmlns="http://schemas.openxmlformats.org/spreadsheetml/2006/main">
  <c r="D17" i="5"/>
  <c r="C17"/>
  <c r="B17"/>
  <c r="D4"/>
  <c r="D5"/>
  <c r="D6"/>
  <c r="D7"/>
  <c r="D8"/>
  <c r="D9"/>
  <c r="D10"/>
  <c r="D11"/>
  <c r="D12"/>
  <c r="D13"/>
  <c r="D14"/>
  <c r="D15"/>
  <c r="D16"/>
  <c r="D3"/>
  <c r="E4" i="4"/>
  <c r="E5"/>
  <c r="E6"/>
  <c r="E7"/>
  <c r="E8"/>
  <c r="E9"/>
  <c r="E10"/>
  <c r="E11"/>
  <c r="E3"/>
</calcChain>
</file>

<file path=xl/sharedStrings.xml><?xml version="1.0" encoding="utf-8"?>
<sst xmlns="http://schemas.openxmlformats.org/spreadsheetml/2006/main" count="90" uniqueCount="41">
  <si>
    <t>Značka vozidla</t>
  </si>
  <si>
    <t>Volvo</t>
  </si>
  <si>
    <t>Audi</t>
  </si>
  <si>
    <t>Opel</t>
  </si>
  <si>
    <t>BMW</t>
  </si>
  <si>
    <t>Škoda</t>
  </si>
  <si>
    <t>doba jízda (hodiny)</t>
  </si>
  <si>
    <t>trasa</t>
  </si>
  <si>
    <t>Praha - Liberec</t>
  </si>
  <si>
    <t>vypočtená průměrná rychlost vozidla (km/h)</t>
  </si>
  <si>
    <t>délka trasy (km)</t>
  </si>
  <si>
    <t>Praha - Plzeň</t>
  </si>
  <si>
    <t>Praha - Olomouc</t>
  </si>
  <si>
    <t>Praha - Brno</t>
  </si>
  <si>
    <t>TEST VOZIDEL</t>
  </si>
  <si>
    <t>Praha - Ostrava</t>
  </si>
  <si>
    <t>Praha - Karlovy Vary</t>
  </si>
  <si>
    <t>Brno - Ostrava</t>
  </si>
  <si>
    <t>Brno - Liberec</t>
  </si>
  <si>
    <t>Praha - Hr. Králové</t>
  </si>
  <si>
    <t>Praha</t>
  </si>
  <si>
    <t>České Budějovice</t>
  </si>
  <si>
    <t>Plzeň</t>
  </si>
  <si>
    <t>Karlovy Vary</t>
  </si>
  <si>
    <t>Ústí nad Labem</t>
  </si>
  <si>
    <t>Liberec</t>
  </si>
  <si>
    <t>Hradec Králové</t>
  </si>
  <si>
    <t>Pardubice</t>
  </si>
  <si>
    <t>Jihlava</t>
  </si>
  <si>
    <t>Brno</t>
  </si>
  <si>
    <t>Olomouc</t>
  </si>
  <si>
    <t>Ostrava</t>
  </si>
  <si>
    <t>Zlín</t>
  </si>
  <si>
    <t>Počet obyvatel</t>
  </si>
  <si>
    <t>Rozloha [km2]</t>
  </si>
  <si>
    <t>Hustota osídlení</t>
  </si>
  <si>
    <t>Hustota osídlení jednotlivých krajů</t>
  </si>
  <si>
    <t>Kraj</t>
  </si>
  <si>
    <t>Celkem ČR</t>
  </si>
  <si>
    <t>Hustota osídlení [počet obyvatel/km2]</t>
  </si>
  <si>
    <t>zdroj: www.czso.cz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</si>
</sst>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2" fontId="4" fillId="0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133350</xdr:rowOff>
    </xdr:from>
    <xdr:to>
      <xdr:col>5</xdr:col>
      <xdr:colOff>19050</xdr:colOff>
      <xdr:row>26</xdr:row>
      <xdr:rowOff>57150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0" y="3381375"/>
          <a:ext cx="6819900" cy="2352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cs-CZ" sz="1100" b="1">
              <a:latin typeface="+mn-lt"/>
              <a:ea typeface="+mn-ea"/>
              <a:cs typeface="+mn-cs"/>
            </a:rPr>
            <a:t>Matematická</a:t>
          </a:r>
          <a:r>
            <a:rPr lang="cs-CZ" sz="1100" b="1" baseline="0">
              <a:latin typeface="+mn-lt"/>
              <a:ea typeface="+mn-ea"/>
              <a:cs typeface="+mn-cs"/>
            </a:rPr>
            <a:t> operace - DĚLENÍ</a:t>
          </a:r>
          <a:endParaRPr lang="cs-CZ" sz="1000"/>
        </a:p>
        <a:p>
          <a:endParaRPr lang="cs-CZ" sz="1100" baseline="0">
            <a:latin typeface="+mn-lt"/>
            <a:ea typeface="+mn-ea"/>
            <a:cs typeface="+mn-cs"/>
          </a:endParaRPr>
        </a:p>
        <a:p>
          <a:r>
            <a:rPr lang="cs-CZ" sz="1100" baseline="0">
              <a:latin typeface="+mn-lt"/>
              <a:ea typeface="+mn-ea"/>
              <a:cs typeface="+mn-cs"/>
            </a:rPr>
            <a:t>Postup, pravidla, provedení:</a:t>
          </a:r>
          <a:endParaRPr lang="cs-CZ" sz="1000"/>
        </a:p>
        <a:p>
          <a:r>
            <a:rPr lang="cs-CZ" sz="1100" baseline="0">
              <a:latin typeface="+mn-lt"/>
              <a:ea typeface="+mn-ea"/>
              <a:cs typeface="+mn-cs"/>
            </a:rPr>
            <a:t>1) Postavíme se do buňky, kde chceme mít výsledek dělení.</a:t>
          </a:r>
          <a:endParaRPr lang="cs-CZ" sz="1000"/>
        </a:p>
        <a:p>
          <a:pPr eaLnBrk="1" fontAlgn="auto" latinLnBrk="0" hangingPunct="1"/>
          <a:r>
            <a:rPr lang="cs-CZ" sz="1100" baseline="0">
              <a:latin typeface="+mn-lt"/>
              <a:ea typeface="+mn-ea"/>
              <a:cs typeface="+mn-cs"/>
            </a:rPr>
            <a:t>2) Napíšeme vzorec pro dělení, </a:t>
          </a:r>
          <a:r>
            <a:rPr lang="cs-CZ" sz="1100" b="0" baseline="0">
              <a:latin typeface="+mn-lt"/>
              <a:ea typeface="+mn-ea"/>
              <a:cs typeface="+mn-cs"/>
            </a:rPr>
            <a:t>po napsání vzorce stačí zmáčknout Enter</a:t>
          </a:r>
          <a:endParaRPr lang="cs-CZ" sz="1100" b="0">
            <a:latin typeface="+mn-lt"/>
            <a:ea typeface="+mn-ea"/>
            <a:cs typeface="+mn-cs"/>
          </a:endParaRPr>
        </a:p>
        <a:p>
          <a:r>
            <a:rPr lang="cs-CZ" sz="1100" baseline="0">
              <a:latin typeface="+mn-lt"/>
              <a:ea typeface="+mn-ea"/>
              <a:cs typeface="+mn-cs"/>
            </a:rPr>
            <a:t>obecný zápis vzorce   </a:t>
          </a:r>
          <a:r>
            <a:rPr lang="cs-CZ" sz="1100" b="1" baseline="0">
              <a:latin typeface="+mn-lt"/>
              <a:ea typeface="+mn-ea"/>
              <a:cs typeface="+mn-cs"/>
            </a:rPr>
            <a:t>=buňka/buňka </a:t>
          </a:r>
          <a:r>
            <a:rPr lang="cs-CZ" sz="1100" baseline="0">
              <a:latin typeface="+mn-lt"/>
              <a:ea typeface="+mn-ea"/>
              <a:cs typeface="+mn-cs"/>
            </a:rPr>
            <a:t>případně může být místo buňky uvedeno konkrétní číslo. (Př  </a:t>
          </a:r>
          <a:r>
            <a:rPr lang="cs-CZ" sz="1100" b="1" baseline="0">
              <a:latin typeface="+mn-lt"/>
              <a:ea typeface="+mn-ea"/>
              <a:cs typeface="+mn-cs"/>
            </a:rPr>
            <a:t>=buňka/číslo </a:t>
          </a:r>
          <a:r>
            <a:rPr lang="cs-CZ" sz="1100" baseline="0">
              <a:latin typeface="+mn-lt"/>
              <a:ea typeface="+mn-ea"/>
              <a:cs typeface="+mn-cs"/>
            </a:rPr>
            <a:t>nebo  </a:t>
          </a:r>
          <a:r>
            <a:rPr lang="cs-CZ" sz="1100" b="1" baseline="0">
              <a:latin typeface="+mn-lt"/>
              <a:ea typeface="+mn-ea"/>
              <a:cs typeface="+mn-cs"/>
            </a:rPr>
            <a:t>=číslo/buňka</a:t>
          </a:r>
          <a:r>
            <a:rPr lang="cs-CZ" sz="1100" baseline="0">
              <a:latin typeface="+mn-lt"/>
              <a:ea typeface="+mn-ea"/>
              <a:cs typeface="+mn-cs"/>
            </a:rPr>
            <a:t>  )Počet čísel či buněk pro násobení není omezen, minimálně dvě.  </a:t>
          </a:r>
          <a:r>
            <a:rPr lang="cs-CZ" sz="1100" b="1" baseline="0">
              <a:latin typeface="+mn-lt"/>
              <a:ea typeface="+mn-ea"/>
              <a:cs typeface="+mn-cs"/>
            </a:rPr>
            <a:t>Lomítko (dělítko) /   </a:t>
          </a:r>
          <a:r>
            <a:rPr lang="cs-CZ" sz="1100" b="0" baseline="0">
              <a:latin typeface="+mn-lt"/>
              <a:ea typeface="+mn-ea"/>
              <a:cs typeface="+mn-cs"/>
            </a:rPr>
            <a:t>představuje symbol pro dělení. </a:t>
          </a:r>
        </a:p>
        <a:p>
          <a:endParaRPr lang="cs-CZ" sz="1100" baseline="0">
            <a:latin typeface="+mn-lt"/>
            <a:ea typeface="+mn-ea"/>
            <a:cs typeface="+mn-cs"/>
          </a:endParaRPr>
        </a:p>
        <a:p>
          <a:r>
            <a:rPr lang="cs-CZ" sz="1100" baseline="0">
              <a:latin typeface="+mn-lt"/>
              <a:ea typeface="+mn-ea"/>
              <a:cs typeface="+mn-cs"/>
            </a:rPr>
            <a:t>Praktické provedení pro příklad, který představuje výpočet průměrné rychlosti  vozidla na dané trase, kdy známe délku trasy v km a dobu jízdy v hodinách. Rychlost se počítá jako délka dělená časem.</a:t>
          </a:r>
        </a:p>
        <a:p>
          <a:r>
            <a:rPr lang="cs-CZ" sz="1100" baseline="0">
              <a:latin typeface="+mn-lt"/>
              <a:ea typeface="+mn-ea"/>
              <a:cs typeface="+mn-cs"/>
            </a:rPr>
            <a:t>Stojíme v buňce E3 a píšeme vzorec  </a:t>
          </a:r>
          <a:r>
            <a:rPr lang="cs-CZ" sz="1100" b="1" baseline="0">
              <a:latin typeface="+mn-lt"/>
              <a:ea typeface="+mn-ea"/>
              <a:cs typeface="+mn-cs"/>
            </a:rPr>
            <a:t>=C3/D3</a:t>
          </a:r>
          <a:endParaRPr lang="cs-CZ" sz="1000"/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133350</xdr:rowOff>
    </xdr:from>
    <xdr:to>
      <xdr:col>5</xdr:col>
      <xdr:colOff>19050</xdr:colOff>
      <xdr:row>26</xdr:row>
      <xdr:rowOff>57150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0" y="3381375"/>
          <a:ext cx="6819900" cy="2352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cs-CZ" sz="1100" b="1">
              <a:latin typeface="+mn-lt"/>
              <a:ea typeface="+mn-ea"/>
              <a:cs typeface="+mn-cs"/>
            </a:rPr>
            <a:t>Matematická</a:t>
          </a:r>
          <a:r>
            <a:rPr lang="cs-CZ" sz="1100" b="1" baseline="0">
              <a:latin typeface="+mn-lt"/>
              <a:ea typeface="+mn-ea"/>
              <a:cs typeface="+mn-cs"/>
            </a:rPr>
            <a:t> operace - DĚLENÍ</a:t>
          </a:r>
          <a:endParaRPr lang="cs-CZ" sz="1000"/>
        </a:p>
        <a:p>
          <a:endParaRPr lang="cs-CZ" sz="1100" baseline="0">
            <a:latin typeface="+mn-lt"/>
            <a:ea typeface="+mn-ea"/>
            <a:cs typeface="+mn-cs"/>
          </a:endParaRPr>
        </a:p>
        <a:p>
          <a:r>
            <a:rPr lang="cs-CZ" sz="1100" baseline="0">
              <a:latin typeface="+mn-lt"/>
              <a:ea typeface="+mn-ea"/>
              <a:cs typeface="+mn-cs"/>
            </a:rPr>
            <a:t>Postup, pravidla, provedení:</a:t>
          </a:r>
          <a:endParaRPr lang="cs-CZ" sz="1000"/>
        </a:p>
        <a:p>
          <a:r>
            <a:rPr lang="cs-CZ" sz="1100" baseline="0">
              <a:latin typeface="+mn-lt"/>
              <a:ea typeface="+mn-ea"/>
              <a:cs typeface="+mn-cs"/>
            </a:rPr>
            <a:t>1) Postavíme se do buňky, kde chceme mít výsledek dělení.</a:t>
          </a:r>
          <a:endParaRPr lang="cs-CZ" sz="1000"/>
        </a:p>
        <a:p>
          <a:pPr fontAlgn="base"/>
          <a:endParaRPr lang="cs-CZ" sz="1100" baseline="0"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cs-CZ" sz="1100" baseline="0">
              <a:latin typeface="+mn-lt"/>
              <a:ea typeface="+mn-ea"/>
              <a:cs typeface="+mn-cs"/>
            </a:rPr>
            <a:t>2) Napíšeme vzorec pro dělení, </a:t>
          </a:r>
          <a:r>
            <a:rPr lang="cs-CZ" sz="1100" b="0" baseline="0">
              <a:latin typeface="+mn-lt"/>
              <a:ea typeface="+mn-ea"/>
              <a:cs typeface="+mn-cs"/>
            </a:rPr>
            <a:t>po napsání vzorce stačí zmáčknout Enter</a:t>
          </a:r>
          <a:endParaRPr lang="cs-CZ" sz="1100" b="0">
            <a:latin typeface="+mn-lt"/>
            <a:ea typeface="+mn-ea"/>
            <a:cs typeface="+mn-cs"/>
          </a:endParaRPr>
        </a:p>
        <a:p>
          <a:r>
            <a:rPr lang="cs-CZ" sz="1100" baseline="0">
              <a:latin typeface="+mn-lt"/>
              <a:ea typeface="+mn-ea"/>
              <a:cs typeface="+mn-cs"/>
            </a:rPr>
            <a:t>obecný zápis vzorce   </a:t>
          </a:r>
          <a:r>
            <a:rPr lang="cs-CZ" sz="1100" b="1" baseline="0">
              <a:latin typeface="+mn-lt"/>
              <a:ea typeface="+mn-ea"/>
              <a:cs typeface="+mn-cs"/>
            </a:rPr>
            <a:t>=buňka/buňka </a:t>
          </a:r>
          <a:r>
            <a:rPr lang="cs-CZ" sz="1100" baseline="0">
              <a:latin typeface="+mn-lt"/>
              <a:ea typeface="+mn-ea"/>
              <a:cs typeface="+mn-cs"/>
            </a:rPr>
            <a:t>případně může být místo buňky uvedeno konkrétní číslo. (Př  </a:t>
          </a:r>
          <a:r>
            <a:rPr lang="cs-CZ" sz="1100" b="1" baseline="0">
              <a:latin typeface="+mn-lt"/>
              <a:ea typeface="+mn-ea"/>
              <a:cs typeface="+mn-cs"/>
            </a:rPr>
            <a:t>=buňka/číslo </a:t>
          </a:r>
          <a:r>
            <a:rPr lang="cs-CZ" sz="1100" baseline="0">
              <a:latin typeface="+mn-lt"/>
              <a:ea typeface="+mn-ea"/>
              <a:cs typeface="+mn-cs"/>
            </a:rPr>
            <a:t>nebo  </a:t>
          </a:r>
          <a:r>
            <a:rPr lang="cs-CZ" sz="1100" b="1" baseline="0">
              <a:latin typeface="+mn-lt"/>
              <a:ea typeface="+mn-ea"/>
              <a:cs typeface="+mn-cs"/>
            </a:rPr>
            <a:t>=číslo/buňka</a:t>
          </a:r>
          <a:r>
            <a:rPr lang="cs-CZ" sz="1100" baseline="0">
              <a:latin typeface="+mn-lt"/>
              <a:ea typeface="+mn-ea"/>
              <a:cs typeface="+mn-cs"/>
            </a:rPr>
            <a:t>  )Počet čísel či buněk pro násobení není omezen, minimálně dvě.  </a:t>
          </a:r>
          <a:r>
            <a:rPr lang="cs-CZ" sz="1100" b="1" baseline="0">
              <a:latin typeface="+mn-lt"/>
              <a:ea typeface="+mn-ea"/>
              <a:cs typeface="+mn-cs"/>
            </a:rPr>
            <a:t>Lomítko (dělítko) /   </a:t>
          </a:r>
          <a:r>
            <a:rPr lang="cs-CZ" sz="1100" b="0" baseline="0">
              <a:latin typeface="+mn-lt"/>
              <a:ea typeface="+mn-ea"/>
              <a:cs typeface="+mn-cs"/>
            </a:rPr>
            <a:t>představuje symbol pro dělení. </a:t>
          </a:r>
          <a:endParaRPr lang="cs-CZ" sz="1100" baseline="0">
            <a:latin typeface="+mn-lt"/>
            <a:ea typeface="+mn-ea"/>
            <a:cs typeface="+mn-cs"/>
          </a:endParaRPr>
        </a:p>
        <a:p>
          <a:r>
            <a:rPr lang="cs-CZ" sz="1100" baseline="0">
              <a:latin typeface="+mn-lt"/>
              <a:ea typeface="+mn-ea"/>
              <a:cs typeface="+mn-cs"/>
            </a:rPr>
            <a:t>Praktické provedení pro příklad, který představuje výpočet průměrné rychlosti  vozidla na dané trase, kdy známe délku trasy v km a dobu jízdy v hodinách. Rychlost se počítá jako délka dělená časem.</a:t>
          </a:r>
        </a:p>
        <a:p>
          <a:r>
            <a:rPr lang="cs-CZ" sz="1100" baseline="0">
              <a:latin typeface="+mn-lt"/>
              <a:ea typeface="+mn-ea"/>
              <a:cs typeface="+mn-cs"/>
            </a:rPr>
            <a:t>Stojíme v buňce E3 a píšeme vzorec  </a:t>
          </a:r>
          <a:r>
            <a:rPr lang="cs-CZ" sz="1100" b="1" baseline="0">
              <a:latin typeface="+mn-lt"/>
              <a:ea typeface="+mn-ea"/>
              <a:cs typeface="+mn-cs"/>
            </a:rPr>
            <a:t>=C3/D3</a:t>
          </a:r>
          <a:endParaRPr lang="cs-CZ" sz="1000"/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3</xdr:col>
      <xdr:colOff>2238375</xdr:colOff>
      <xdr:row>32</xdr:row>
      <xdr:rowOff>95250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9050" y="4552950"/>
          <a:ext cx="5857875" cy="2200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cs-CZ" sz="1100" b="0" u="sng">
              <a:latin typeface="+mn-lt"/>
              <a:ea typeface="+mn-ea"/>
              <a:cs typeface="+mn-cs"/>
            </a:rPr>
            <a:t>Příklad:</a:t>
          </a:r>
          <a:endParaRPr lang="cs-CZ" sz="1000" b="0" u="sng"/>
        </a:p>
        <a:p>
          <a:r>
            <a:rPr lang="cs-CZ" sz="1100" baseline="0">
              <a:latin typeface="+mn-lt"/>
              <a:ea typeface="+mn-ea"/>
              <a:cs typeface="+mn-cs"/>
            </a:rPr>
            <a:t>Tabulka představuje jednotlivé kraje České republiky pojmenované podle krajského města. Ve sloupci B je uvedena rozloha kraje v km2 a ve sloupci C je uveden počet obyvatel kraje.</a:t>
          </a:r>
        </a:p>
        <a:p>
          <a:endParaRPr lang="cs-CZ" sz="1100" baseline="0">
            <a:latin typeface="+mn-lt"/>
            <a:ea typeface="+mn-ea"/>
            <a:cs typeface="+mn-cs"/>
          </a:endParaRPr>
        </a:p>
        <a:p>
          <a:r>
            <a:rPr lang="cs-CZ" sz="1100" baseline="0">
              <a:latin typeface="+mn-lt"/>
              <a:ea typeface="+mn-ea"/>
              <a:cs typeface="+mn-cs"/>
            </a:rPr>
            <a:t>1) Vypočtěte hustotu osídlení  a číslo (výsledek) udělejte na 2 desetinná místa</a:t>
          </a:r>
        </a:p>
        <a:p>
          <a:r>
            <a:rPr lang="cs-CZ" sz="1100" baseline="0">
              <a:latin typeface="+mn-lt"/>
              <a:ea typeface="+mn-ea"/>
              <a:cs typeface="+mn-cs"/>
            </a:rPr>
            <a:t>2) Do buňky D2 k textu hustota osídlení napište název jednotky</a:t>
          </a:r>
        </a:p>
        <a:p>
          <a:r>
            <a:rPr lang="cs-CZ" sz="1100" baseline="0">
              <a:latin typeface="+mn-lt"/>
              <a:ea typeface="+mn-ea"/>
              <a:cs typeface="+mn-cs"/>
            </a:rPr>
            <a:t>3) Proveďte výpočet celkové rozlohy ČR a celkového početu obyvatel (řádek 17)</a:t>
          </a:r>
        </a:p>
        <a:p>
          <a:endParaRPr lang="cs-CZ" sz="1100" baseline="0">
            <a:latin typeface="+mn-lt"/>
            <a:ea typeface="+mn-ea"/>
            <a:cs typeface="+mn-cs"/>
          </a:endParaRPr>
        </a:p>
        <a:p>
          <a:r>
            <a:rPr lang="cs-CZ" sz="1100" baseline="0">
              <a:latin typeface="+mn-lt"/>
              <a:ea typeface="+mn-ea"/>
              <a:cs typeface="+mn-cs"/>
            </a:rPr>
            <a:t>Správné řešení naleznete na vedlejším listu s názvem PŘÍKLAD_ŘEŠENÍ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19050</xdr:rowOff>
    </xdr:from>
    <xdr:to>
      <xdr:col>3</xdr:col>
      <xdr:colOff>2371725</xdr:colOff>
      <xdr:row>32</xdr:row>
      <xdr:rowOff>114300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28575" y="4572000"/>
          <a:ext cx="5981700" cy="2200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cs-CZ" sz="1100" b="0" u="sng">
              <a:latin typeface="+mn-lt"/>
              <a:ea typeface="+mn-ea"/>
              <a:cs typeface="+mn-cs"/>
            </a:rPr>
            <a:t>Příklad:</a:t>
          </a:r>
          <a:endParaRPr lang="cs-CZ" sz="1000" b="0" u="sng"/>
        </a:p>
        <a:p>
          <a:r>
            <a:rPr lang="cs-CZ" sz="1100" baseline="0">
              <a:latin typeface="+mn-lt"/>
              <a:ea typeface="+mn-ea"/>
              <a:cs typeface="+mn-cs"/>
            </a:rPr>
            <a:t>Tabulka představuje jednotlivé kraje České republiky pojmenované podle krajského města. Ve sloupci B je uvedena rozloha kraje v km2 a ve sloupci C je uveden počet obyvatel kraje.</a:t>
          </a:r>
        </a:p>
        <a:p>
          <a:endParaRPr lang="cs-CZ" sz="1100" baseline="0">
            <a:latin typeface="+mn-lt"/>
            <a:ea typeface="+mn-ea"/>
            <a:cs typeface="+mn-cs"/>
          </a:endParaRPr>
        </a:p>
        <a:p>
          <a:r>
            <a:rPr lang="cs-CZ" sz="1100" baseline="0">
              <a:latin typeface="+mn-lt"/>
              <a:ea typeface="+mn-ea"/>
              <a:cs typeface="+mn-cs"/>
            </a:rPr>
            <a:t>1) Vypočtěte hustotu osídlení  a číslo (výsledek) udělejte na 2 desetinná místa</a:t>
          </a:r>
        </a:p>
        <a:p>
          <a:r>
            <a:rPr lang="cs-CZ" sz="1100" baseline="0">
              <a:latin typeface="+mn-lt"/>
              <a:ea typeface="+mn-ea"/>
              <a:cs typeface="+mn-cs"/>
            </a:rPr>
            <a:t>2) Do buňky D2 k textu hustota osídlení napište název jednotky</a:t>
          </a:r>
        </a:p>
        <a:p>
          <a:r>
            <a:rPr lang="cs-CZ" sz="1100" baseline="0">
              <a:latin typeface="+mn-lt"/>
              <a:ea typeface="+mn-ea"/>
              <a:cs typeface="+mn-cs"/>
            </a:rPr>
            <a:t>3) Proveďte výpočet celkové rozlohy ČR a celkového početu obyvatel (řádek 17)</a:t>
          </a:r>
        </a:p>
        <a:p>
          <a:endParaRPr lang="cs-CZ" sz="1100" baseline="0">
            <a:latin typeface="+mn-lt"/>
            <a:ea typeface="+mn-ea"/>
            <a:cs typeface="+mn-cs"/>
          </a:endParaRPr>
        </a:p>
        <a:p>
          <a:r>
            <a:rPr lang="cs-CZ" sz="1100" baseline="0">
              <a:latin typeface="+mn-lt"/>
              <a:ea typeface="+mn-ea"/>
              <a:cs typeface="+mn-cs"/>
            </a:rPr>
            <a:t>Správné řešení naleznete na vedlejším listu s názvem PŘÍKLAD_ŘEŠENÍ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F1" sqref="F1"/>
    </sheetView>
  </sheetViews>
  <sheetFormatPr defaultRowHeight="12.75"/>
  <cols>
    <col min="1" max="1" width="16.140625" customWidth="1"/>
    <col min="2" max="2" width="18.7109375" customWidth="1"/>
    <col min="3" max="4" width="20.7109375" customWidth="1"/>
    <col min="5" max="5" width="25.7109375" customWidth="1"/>
  </cols>
  <sheetData>
    <row r="1" spans="1:5" s="1" customFormat="1" ht="30" customHeight="1">
      <c r="A1" s="32" t="s">
        <v>14</v>
      </c>
      <c r="B1" s="33"/>
      <c r="C1" s="33"/>
      <c r="D1" s="33"/>
      <c r="E1" s="33"/>
    </row>
    <row r="2" spans="1:5" s="1" customFormat="1" ht="30" customHeight="1" thickBot="1">
      <c r="A2" s="12" t="s">
        <v>0</v>
      </c>
      <c r="B2" s="13" t="s">
        <v>7</v>
      </c>
      <c r="C2" s="14" t="s">
        <v>10</v>
      </c>
      <c r="D2" s="15" t="s">
        <v>6</v>
      </c>
      <c r="E2" s="16" t="s">
        <v>9</v>
      </c>
    </row>
    <row r="3" spans="1:5" s="1" customFormat="1" ht="21.95" customHeight="1">
      <c r="A3" s="4" t="s">
        <v>5</v>
      </c>
      <c r="B3" s="6" t="s">
        <v>19</v>
      </c>
      <c r="C3" s="3">
        <v>114</v>
      </c>
      <c r="D3" s="8">
        <v>1.5</v>
      </c>
      <c r="E3" s="17"/>
    </row>
    <row r="4" spans="1:5" s="1" customFormat="1" ht="21.95" customHeight="1">
      <c r="A4" s="5" t="s">
        <v>2</v>
      </c>
      <c r="B4" s="7" t="s">
        <v>8</v>
      </c>
      <c r="C4" s="2">
        <v>110</v>
      </c>
      <c r="D4" s="9">
        <v>1.25</v>
      </c>
      <c r="E4" s="17"/>
    </row>
    <row r="5" spans="1:5" s="1" customFormat="1" ht="21.95" customHeight="1">
      <c r="A5" s="5" t="s">
        <v>1</v>
      </c>
      <c r="B5" s="10" t="s">
        <v>11</v>
      </c>
      <c r="C5" s="2">
        <v>101</v>
      </c>
      <c r="D5" s="9">
        <v>1.25</v>
      </c>
      <c r="E5" s="17"/>
    </row>
    <row r="6" spans="1:5" s="1" customFormat="1" ht="21.95" customHeight="1">
      <c r="A6" s="5" t="s">
        <v>3</v>
      </c>
      <c r="B6" s="10" t="s">
        <v>12</v>
      </c>
      <c r="C6" s="2">
        <v>235</v>
      </c>
      <c r="D6" s="9">
        <v>4.25</v>
      </c>
      <c r="E6" s="17"/>
    </row>
    <row r="7" spans="1:5" s="1" customFormat="1" ht="21.95" customHeight="1">
      <c r="A7" s="11" t="s">
        <v>4</v>
      </c>
      <c r="B7" s="10" t="s">
        <v>13</v>
      </c>
      <c r="C7" s="2">
        <v>203</v>
      </c>
      <c r="D7" s="9">
        <v>2</v>
      </c>
      <c r="E7" s="17"/>
    </row>
    <row r="8" spans="1:5" s="1" customFormat="1" ht="21.95" customHeight="1">
      <c r="A8" s="11" t="s">
        <v>2</v>
      </c>
      <c r="B8" s="10" t="s">
        <v>15</v>
      </c>
      <c r="C8" s="2">
        <v>325</v>
      </c>
      <c r="D8" s="9">
        <v>5.75</v>
      </c>
      <c r="E8" s="17"/>
    </row>
    <row r="9" spans="1:5" s="1" customFormat="1" ht="21.95" customHeight="1">
      <c r="A9" s="11" t="s">
        <v>3</v>
      </c>
      <c r="B9" s="10" t="s">
        <v>16</v>
      </c>
      <c r="C9" s="2">
        <v>129</v>
      </c>
      <c r="D9" s="9">
        <v>2</v>
      </c>
      <c r="E9" s="17"/>
    </row>
    <row r="10" spans="1:5" s="1" customFormat="1" ht="21.95" customHeight="1">
      <c r="A10" s="11" t="s">
        <v>5</v>
      </c>
      <c r="B10" s="10" t="s">
        <v>17</v>
      </c>
      <c r="C10" s="2">
        <v>162</v>
      </c>
      <c r="D10" s="9">
        <v>2.8</v>
      </c>
      <c r="E10" s="18"/>
    </row>
    <row r="11" spans="1:5" s="1" customFormat="1" ht="21.95" customHeight="1">
      <c r="A11" s="11" t="s">
        <v>3</v>
      </c>
      <c r="B11" s="10" t="s">
        <v>18</v>
      </c>
      <c r="C11" s="2">
        <v>236</v>
      </c>
      <c r="D11" s="9">
        <v>3.75</v>
      </c>
      <c r="E11" s="18"/>
    </row>
  </sheetData>
  <mergeCells count="1">
    <mergeCell ref="A1:E1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G13" sqref="G13"/>
    </sheetView>
  </sheetViews>
  <sheetFormatPr defaultRowHeight="12.75"/>
  <cols>
    <col min="1" max="1" width="16.140625" customWidth="1"/>
    <col min="2" max="2" width="18.7109375" customWidth="1"/>
    <col min="3" max="4" width="20.7109375" customWidth="1"/>
    <col min="5" max="5" width="25.7109375" customWidth="1"/>
  </cols>
  <sheetData>
    <row r="1" spans="1:5" s="1" customFormat="1" ht="30" customHeight="1">
      <c r="A1" s="32" t="s">
        <v>14</v>
      </c>
      <c r="B1" s="33"/>
      <c r="C1" s="33"/>
      <c r="D1" s="33"/>
      <c r="E1" s="33"/>
    </row>
    <row r="2" spans="1:5" s="1" customFormat="1" ht="30" customHeight="1" thickBot="1">
      <c r="A2" s="12" t="s">
        <v>0</v>
      </c>
      <c r="B2" s="13" t="s">
        <v>7</v>
      </c>
      <c r="C2" s="14" t="s">
        <v>10</v>
      </c>
      <c r="D2" s="15" t="s">
        <v>6</v>
      </c>
      <c r="E2" s="16" t="s">
        <v>9</v>
      </c>
    </row>
    <row r="3" spans="1:5" s="1" customFormat="1" ht="21.95" customHeight="1">
      <c r="A3" s="4" t="s">
        <v>5</v>
      </c>
      <c r="B3" s="6" t="s">
        <v>19</v>
      </c>
      <c r="C3" s="3">
        <v>114</v>
      </c>
      <c r="D3" s="8">
        <v>1.5</v>
      </c>
      <c r="E3" s="17">
        <f>C3/D3</f>
        <v>76</v>
      </c>
    </row>
    <row r="4" spans="1:5" s="1" customFormat="1" ht="21.95" customHeight="1">
      <c r="A4" s="5" t="s">
        <v>2</v>
      </c>
      <c r="B4" s="7" t="s">
        <v>8</v>
      </c>
      <c r="C4" s="2">
        <v>110</v>
      </c>
      <c r="D4" s="9">
        <v>1.25</v>
      </c>
      <c r="E4" s="17">
        <f t="shared" ref="E4:E11" si="0">C4/D4</f>
        <v>88</v>
      </c>
    </row>
    <row r="5" spans="1:5" s="1" customFormat="1" ht="21.95" customHeight="1">
      <c r="A5" s="5" t="s">
        <v>1</v>
      </c>
      <c r="B5" s="10" t="s">
        <v>11</v>
      </c>
      <c r="C5" s="2">
        <v>101</v>
      </c>
      <c r="D5" s="9">
        <v>1.25</v>
      </c>
      <c r="E5" s="17">
        <f t="shared" si="0"/>
        <v>80.8</v>
      </c>
    </row>
    <row r="6" spans="1:5" s="1" customFormat="1" ht="21.95" customHeight="1">
      <c r="A6" s="5" t="s">
        <v>3</v>
      </c>
      <c r="B6" s="10" t="s">
        <v>12</v>
      </c>
      <c r="C6" s="2">
        <v>235</v>
      </c>
      <c r="D6" s="9">
        <v>4.25</v>
      </c>
      <c r="E6" s="17">
        <f t="shared" si="0"/>
        <v>55.294117647058826</v>
      </c>
    </row>
    <row r="7" spans="1:5" s="1" customFormat="1" ht="21.95" customHeight="1">
      <c r="A7" s="11" t="s">
        <v>4</v>
      </c>
      <c r="B7" s="10" t="s">
        <v>13</v>
      </c>
      <c r="C7" s="2">
        <v>203</v>
      </c>
      <c r="D7" s="9">
        <v>2</v>
      </c>
      <c r="E7" s="17">
        <f t="shared" si="0"/>
        <v>101.5</v>
      </c>
    </row>
    <row r="8" spans="1:5" s="1" customFormat="1" ht="21.95" customHeight="1">
      <c r="A8" s="11" t="s">
        <v>2</v>
      </c>
      <c r="B8" s="10" t="s">
        <v>15</v>
      </c>
      <c r="C8" s="2">
        <v>325</v>
      </c>
      <c r="D8" s="9">
        <v>5.75</v>
      </c>
      <c r="E8" s="17">
        <f t="shared" si="0"/>
        <v>56.521739130434781</v>
      </c>
    </row>
    <row r="9" spans="1:5" s="1" customFormat="1" ht="21.95" customHeight="1">
      <c r="A9" s="11" t="s">
        <v>3</v>
      </c>
      <c r="B9" s="10" t="s">
        <v>16</v>
      </c>
      <c r="C9" s="2">
        <v>129</v>
      </c>
      <c r="D9" s="9">
        <v>2</v>
      </c>
      <c r="E9" s="17">
        <f t="shared" si="0"/>
        <v>64.5</v>
      </c>
    </row>
    <row r="10" spans="1:5" s="1" customFormat="1" ht="21.95" customHeight="1">
      <c r="A10" s="11" t="s">
        <v>5</v>
      </c>
      <c r="B10" s="10" t="s">
        <v>17</v>
      </c>
      <c r="C10" s="2">
        <v>162</v>
      </c>
      <c r="D10" s="9">
        <v>2.8</v>
      </c>
      <c r="E10" s="17">
        <f t="shared" si="0"/>
        <v>57.857142857142861</v>
      </c>
    </row>
    <row r="11" spans="1:5" s="1" customFormat="1" ht="21.95" customHeight="1">
      <c r="A11" s="11" t="s">
        <v>3</v>
      </c>
      <c r="B11" s="10" t="s">
        <v>18</v>
      </c>
      <c r="C11" s="2">
        <v>236</v>
      </c>
      <c r="D11" s="9">
        <v>3.75</v>
      </c>
      <c r="E11" s="17">
        <f t="shared" si="0"/>
        <v>62.93333333333333</v>
      </c>
    </row>
  </sheetData>
  <mergeCells count="1">
    <mergeCell ref="A1:E1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18" sqref="A18"/>
    </sheetView>
  </sheetViews>
  <sheetFormatPr defaultRowHeight="12.75"/>
  <cols>
    <col min="1" max="1" width="21.140625" customWidth="1"/>
    <col min="2" max="3" width="16.7109375" customWidth="1"/>
    <col min="4" max="4" width="36.7109375" customWidth="1"/>
  </cols>
  <sheetData>
    <row r="1" spans="1:4" s="1" customFormat="1" ht="20.100000000000001" customHeight="1">
      <c r="A1" s="34" t="s">
        <v>36</v>
      </c>
      <c r="B1" s="34"/>
      <c r="C1" s="34"/>
      <c r="D1" s="34"/>
    </row>
    <row r="2" spans="1:4" s="1" customFormat="1" ht="20.100000000000001" customHeight="1" thickBot="1">
      <c r="A2" s="21" t="s">
        <v>37</v>
      </c>
      <c r="B2" s="20" t="s">
        <v>34</v>
      </c>
      <c r="C2" s="20" t="s">
        <v>33</v>
      </c>
      <c r="D2" s="20" t="s">
        <v>35</v>
      </c>
    </row>
    <row r="3" spans="1:4" s="1" customFormat="1" ht="20.100000000000001" customHeight="1" thickTop="1">
      <c r="A3" s="22" t="s">
        <v>20</v>
      </c>
      <c r="B3" s="23">
        <v>496</v>
      </c>
      <c r="C3" s="23">
        <v>1162000</v>
      </c>
      <c r="D3" s="24"/>
    </row>
    <row r="4" spans="1:4" s="1" customFormat="1" ht="20.100000000000001" customHeight="1">
      <c r="A4" s="25" t="s">
        <v>20</v>
      </c>
      <c r="B4" s="26">
        <v>11016</v>
      </c>
      <c r="C4" s="26">
        <v>1129000</v>
      </c>
      <c r="D4" s="27"/>
    </row>
    <row r="5" spans="1:4" s="1" customFormat="1" ht="20.100000000000001" customHeight="1">
      <c r="A5" s="25" t="s">
        <v>21</v>
      </c>
      <c r="B5" s="26">
        <v>10056</v>
      </c>
      <c r="C5" s="26">
        <v>625000</v>
      </c>
      <c r="D5" s="27"/>
    </row>
    <row r="6" spans="1:4" s="1" customFormat="1" ht="20.100000000000001" customHeight="1">
      <c r="A6" s="25" t="s">
        <v>22</v>
      </c>
      <c r="B6" s="26">
        <v>7561</v>
      </c>
      <c r="C6" s="26">
        <v>549000</v>
      </c>
      <c r="D6" s="27"/>
    </row>
    <row r="7" spans="1:4" s="1" customFormat="1" ht="20.100000000000001" customHeight="1">
      <c r="A7" s="25" t="s">
        <v>23</v>
      </c>
      <c r="B7" s="26">
        <v>3314</v>
      </c>
      <c r="C7" s="26">
        <v>305000</v>
      </c>
      <c r="D7" s="27"/>
    </row>
    <row r="8" spans="1:4" s="1" customFormat="1" ht="20.100000000000001" customHeight="1">
      <c r="A8" s="25" t="s">
        <v>24</v>
      </c>
      <c r="B8" s="26">
        <v>5335</v>
      </c>
      <c r="C8" s="26">
        <v>819000</v>
      </c>
      <c r="D8" s="27"/>
    </row>
    <row r="9" spans="1:4" s="1" customFormat="1" ht="20.100000000000001" customHeight="1">
      <c r="A9" s="25" t="s">
        <v>25</v>
      </c>
      <c r="B9" s="26">
        <v>3163</v>
      </c>
      <c r="C9" s="26">
        <v>427000</v>
      </c>
      <c r="D9" s="27"/>
    </row>
    <row r="10" spans="1:4" s="1" customFormat="1" ht="20.100000000000001" customHeight="1">
      <c r="A10" s="25" t="s">
        <v>26</v>
      </c>
      <c r="B10" s="26">
        <v>4758</v>
      </c>
      <c r="C10" s="26">
        <v>548000</v>
      </c>
      <c r="D10" s="27"/>
    </row>
    <row r="11" spans="1:4" s="1" customFormat="1" ht="20.100000000000001" customHeight="1">
      <c r="A11" s="25" t="s">
        <v>27</v>
      </c>
      <c r="B11" s="26">
        <v>4519</v>
      </c>
      <c r="C11" s="26">
        <v>507000</v>
      </c>
      <c r="D11" s="27"/>
    </row>
    <row r="12" spans="1:4" s="1" customFormat="1" ht="20.100000000000001" customHeight="1">
      <c r="A12" s="25" t="s">
        <v>28</v>
      </c>
      <c r="B12" s="26">
        <v>6925</v>
      </c>
      <c r="C12" s="26">
        <v>518000</v>
      </c>
      <c r="D12" s="27"/>
    </row>
    <row r="13" spans="1:4" s="1" customFormat="1" ht="20.100000000000001" customHeight="1">
      <c r="A13" s="25" t="s">
        <v>29</v>
      </c>
      <c r="B13" s="26">
        <v>7065</v>
      </c>
      <c r="C13" s="26">
        <v>1122000</v>
      </c>
      <c r="D13" s="27"/>
    </row>
    <row r="14" spans="1:4" s="1" customFormat="1" ht="20.100000000000001" customHeight="1">
      <c r="A14" s="25" t="s">
        <v>30</v>
      </c>
      <c r="B14" s="26">
        <v>5159</v>
      </c>
      <c r="C14" s="26">
        <v>637000</v>
      </c>
      <c r="D14" s="27"/>
    </row>
    <row r="15" spans="1:4" s="1" customFormat="1" ht="20.100000000000001" customHeight="1">
      <c r="A15" s="25" t="s">
        <v>31</v>
      </c>
      <c r="B15" s="26">
        <v>5535</v>
      </c>
      <c r="C15" s="26">
        <v>1263000</v>
      </c>
      <c r="D15" s="27"/>
    </row>
    <row r="16" spans="1:4" s="1" customFormat="1" ht="20.100000000000001" customHeight="1" thickBot="1">
      <c r="A16" s="21" t="s">
        <v>32</v>
      </c>
      <c r="B16" s="19">
        <v>3964</v>
      </c>
      <c r="C16" s="19">
        <v>593000</v>
      </c>
      <c r="D16" s="28"/>
    </row>
    <row r="17" spans="1:4" s="1" customFormat="1" ht="20.100000000000001" customHeight="1" thickTop="1">
      <c r="A17" s="22" t="s">
        <v>38</v>
      </c>
      <c r="B17" s="24"/>
      <c r="C17" s="24"/>
      <c r="D17" s="24"/>
    </row>
    <row r="18" spans="1:4" ht="14.25">
      <c r="A18" s="31" t="s">
        <v>40</v>
      </c>
    </row>
  </sheetData>
  <mergeCells count="1">
    <mergeCell ref="A1:D1"/>
  </mergeCells>
  <phoneticPr fontId="2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G20" sqref="G20"/>
    </sheetView>
  </sheetViews>
  <sheetFormatPr defaultRowHeight="12.75"/>
  <cols>
    <col min="1" max="1" width="21.140625" customWidth="1"/>
    <col min="2" max="3" width="16.7109375" customWidth="1"/>
    <col min="4" max="4" width="36.7109375" customWidth="1"/>
  </cols>
  <sheetData>
    <row r="1" spans="1:4" s="1" customFormat="1" ht="20.100000000000001" customHeight="1">
      <c r="A1" s="34" t="s">
        <v>36</v>
      </c>
      <c r="B1" s="34"/>
      <c r="C1" s="34"/>
      <c r="D1" s="34"/>
    </row>
    <row r="2" spans="1:4" s="1" customFormat="1" ht="20.100000000000001" customHeight="1" thickBot="1">
      <c r="A2" s="21" t="s">
        <v>37</v>
      </c>
      <c r="B2" s="20" t="s">
        <v>34</v>
      </c>
      <c r="C2" s="20" t="s">
        <v>33</v>
      </c>
      <c r="D2" s="20" t="s">
        <v>39</v>
      </c>
    </row>
    <row r="3" spans="1:4" s="1" customFormat="1" ht="20.100000000000001" customHeight="1" thickTop="1">
      <c r="A3" s="22" t="s">
        <v>20</v>
      </c>
      <c r="B3" s="23">
        <v>496</v>
      </c>
      <c r="C3" s="23">
        <v>1162000</v>
      </c>
      <c r="D3" s="29">
        <f>C3/B3</f>
        <v>2342.7419354838707</v>
      </c>
    </row>
    <row r="4" spans="1:4" s="1" customFormat="1" ht="20.100000000000001" customHeight="1">
      <c r="A4" s="25" t="s">
        <v>20</v>
      </c>
      <c r="B4" s="26">
        <v>11016</v>
      </c>
      <c r="C4" s="26">
        <v>1129000</v>
      </c>
      <c r="D4" s="29">
        <f t="shared" ref="D4:D17" si="0">C4/B4</f>
        <v>102.48729121278141</v>
      </c>
    </row>
    <row r="5" spans="1:4" s="1" customFormat="1" ht="20.100000000000001" customHeight="1">
      <c r="A5" s="25" t="s">
        <v>21</v>
      </c>
      <c r="B5" s="26">
        <v>10056</v>
      </c>
      <c r="C5" s="26">
        <v>625000</v>
      </c>
      <c r="D5" s="29">
        <f t="shared" si="0"/>
        <v>62.151949085123313</v>
      </c>
    </row>
    <row r="6" spans="1:4" s="1" customFormat="1" ht="20.100000000000001" customHeight="1">
      <c r="A6" s="25" t="s">
        <v>22</v>
      </c>
      <c r="B6" s="26">
        <v>7561</v>
      </c>
      <c r="C6" s="26">
        <v>549000</v>
      </c>
      <c r="D6" s="29">
        <f t="shared" si="0"/>
        <v>72.609443195344525</v>
      </c>
    </row>
    <row r="7" spans="1:4" s="1" customFormat="1" ht="20.100000000000001" customHeight="1">
      <c r="A7" s="25" t="s">
        <v>23</v>
      </c>
      <c r="B7" s="26">
        <v>3314</v>
      </c>
      <c r="C7" s="26">
        <v>305000</v>
      </c>
      <c r="D7" s="29">
        <f t="shared" si="0"/>
        <v>92.033796016898009</v>
      </c>
    </row>
    <row r="8" spans="1:4" s="1" customFormat="1" ht="20.100000000000001" customHeight="1">
      <c r="A8" s="25" t="s">
        <v>24</v>
      </c>
      <c r="B8" s="26">
        <v>5335</v>
      </c>
      <c r="C8" s="26">
        <v>819000</v>
      </c>
      <c r="D8" s="29">
        <f t="shared" si="0"/>
        <v>153.514526710403</v>
      </c>
    </row>
    <row r="9" spans="1:4" s="1" customFormat="1" ht="20.100000000000001" customHeight="1">
      <c r="A9" s="25" t="s">
        <v>25</v>
      </c>
      <c r="B9" s="26">
        <v>3163</v>
      </c>
      <c r="C9" s="26">
        <v>427000</v>
      </c>
      <c r="D9" s="29">
        <f t="shared" si="0"/>
        <v>134.99841922225735</v>
      </c>
    </row>
    <row r="10" spans="1:4" s="1" customFormat="1" ht="20.100000000000001" customHeight="1">
      <c r="A10" s="25" t="s">
        <v>26</v>
      </c>
      <c r="B10" s="26">
        <v>4758</v>
      </c>
      <c r="C10" s="26">
        <v>548000</v>
      </c>
      <c r="D10" s="29">
        <f t="shared" si="0"/>
        <v>115.1744430432955</v>
      </c>
    </row>
    <row r="11" spans="1:4" s="1" customFormat="1" ht="20.100000000000001" customHeight="1">
      <c r="A11" s="25" t="s">
        <v>27</v>
      </c>
      <c r="B11" s="26">
        <v>4519</v>
      </c>
      <c r="C11" s="26">
        <v>507000</v>
      </c>
      <c r="D11" s="29">
        <f t="shared" si="0"/>
        <v>112.19296304492144</v>
      </c>
    </row>
    <row r="12" spans="1:4" s="1" customFormat="1" ht="20.100000000000001" customHeight="1">
      <c r="A12" s="25" t="s">
        <v>28</v>
      </c>
      <c r="B12" s="26">
        <v>6925</v>
      </c>
      <c r="C12" s="26">
        <v>518000</v>
      </c>
      <c r="D12" s="29">
        <f t="shared" si="0"/>
        <v>74.801444043321297</v>
      </c>
    </row>
    <row r="13" spans="1:4" s="1" customFormat="1" ht="20.100000000000001" customHeight="1">
      <c r="A13" s="25" t="s">
        <v>29</v>
      </c>
      <c r="B13" s="26">
        <v>7065</v>
      </c>
      <c r="C13" s="26">
        <v>1122000</v>
      </c>
      <c r="D13" s="29">
        <f t="shared" si="0"/>
        <v>158.81104033970277</v>
      </c>
    </row>
    <row r="14" spans="1:4" s="1" customFormat="1" ht="20.100000000000001" customHeight="1">
      <c r="A14" s="25" t="s">
        <v>30</v>
      </c>
      <c r="B14" s="26">
        <v>5159</v>
      </c>
      <c r="C14" s="26">
        <v>637000</v>
      </c>
      <c r="D14" s="29">
        <f t="shared" si="0"/>
        <v>123.47354138398914</v>
      </c>
    </row>
    <row r="15" spans="1:4" s="1" customFormat="1" ht="20.100000000000001" customHeight="1">
      <c r="A15" s="25" t="s">
        <v>31</v>
      </c>
      <c r="B15" s="26">
        <v>5535</v>
      </c>
      <c r="C15" s="26">
        <v>1263000</v>
      </c>
      <c r="D15" s="29">
        <f t="shared" si="0"/>
        <v>228.18428184281842</v>
      </c>
    </row>
    <row r="16" spans="1:4" s="1" customFormat="1" ht="20.100000000000001" customHeight="1" thickBot="1">
      <c r="A16" s="21" t="s">
        <v>32</v>
      </c>
      <c r="B16" s="19">
        <v>3964</v>
      </c>
      <c r="C16" s="19">
        <v>593000</v>
      </c>
      <c r="D16" s="30">
        <f t="shared" si="0"/>
        <v>149.59636730575176</v>
      </c>
    </row>
    <row r="17" spans="1:4" s="1" customFormat="1" ht="20.100000000000001" customHeight="1" thickTop="1">
      <c r="A17" s="22" t="s">
        <v>38</v>
      </c>
      <c r="B17" s="24">
        <f>SUM(B3:B16)</f>
        <v>78866</v>
      </c>
      <c r="C17" s="24">
        <f>SUM(C3:C16)</f>
        <v>10204000</v>
      </c>
      <c r="D17" s="29">
        <f t="shared" si="0"/>
        <v>129.38401846169452</v>
      </c>
    </row>
    <row r="18" spans="1:4" ht="14.25">
      <c r="A18" s="31" t="s">
        <v>40</v>
      </c>
    </row>
  </sheetData>
  <mergeCells count="1">
    <mergeCell ref="A1:D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VZOR</vt:lpstr>
      <vt:lpstr>ŘEŠENÍ VZORU</vt:lpstr>
      <vt:lpstr>PŘÍKLAD</vt:lpstr>
      <vt:lpstr>PŘÍKLAD_ŘEŠENÍ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Bazant</dc:creator>
  <cp:lastModifiedBy>Petr Bazant</cp:lastModifiedBy>
  <cp:lastPrinted>2013-03-05T21:45:33Z</cp:lastPrinted>
  <dcterms:created xsi:type="dcterms:W3CDTF">2013-01-02T17:28:54Z</dcterms:created>
  <dcterms:modified xsi:type="dcterms:W3CDTF">2014-01-17T08:12:27Z</dcterms:modified>
</cp:coreProperties>
</file>